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s\Desktop\KARTING 2017\"/>
    </mc:Choice>
  </mc:AlternateContent>
  <bookViews>
    <workbookView xWindow="0" yWindow="0" windowWidth="20490" windowHeight="8355"/>
  </bookViews>
  <sheets>
    <sheet name="CLASAMENT LA ZI 2017" sheetId="1" r:id="rId1"/>
  </sheets>
  <calcPr calcId="152511"/>
</workbook>
</file>

<file path=xl/calcChain.xml><?xml version="1.0" encoding="utf-8"?>
<calcChain xmlns="http://schemas.openxmlformats.org/spreadsheetml/2006/main">
  <c r="B63" i="1" l="1"/>
  <c r="B64" i="1"/>
  <c r="K63" i="1"/>
  <c r="B93" i="1" l="1"/>
  <c r="B94" i="1" s="1"/>
  <c r="B105" i="1"/>
  <c r="K146" i="1"/>
  <c r="K147" i="1"/>
  <c r="K150" i="1"/>
  <c r="K151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21" i="1"/>
  <c r="B122" i="1" s="1"/>
  <c r="B123" i="1" s="1"/>
  <c r="B58" i="1"/>
  <c r="B59" i="1" s="1"/>
  <c r="B60" i="1" s="1"/>
  <c r="B61" i="1" s="1"/>
  <c r="B49" i="1"/>
  <c r="B50" i="1" s="1"/>
  <c r="B40" i="1"/>
  <c r="B41" i="1" s="1"/>
  <c r="B42" i="1" s="1"/>
  <c r="B11" i="1"/>
  <c r="K20" i="1"/>
  <c r="B95" i="1" l="1"/>
  <c r="B96" i="1" s="1"/>
  <c r="B97" i="1" s="1"/>
  <c r="K114" i="1"/>
  <c r="K113" i="1"/>
  <c r="K61" i="1"/>
  <c r="K64" i="1"/>
  <c r="K40" i="1"/>
  <c r="K41" i="1"/>
  <c r="K25" i="1"/>
  <c r="K26" i="1"/>
  <c r="K21" i="1"/>
  <c r="K23" i="1"/>
  <c r="K19" i="1"/>
  <c r="K126" i="1" l="1"/>
  <c r="K124" i="1"/>
  <c r="K39" i="1"/>
  <c r="K42" i="1"/>
  <c r="K60" i="1"/>
  <c r="K59" i="1"/>
  <c r="K74" i="1"/>
  <c r="K77" i="1"/>
  <c r="K78" i="1"/>
  <c r="K73" i="1"/>
  <c r="K11" i="1"/>
  <c r="K15" i="1"/>
  <c r="K16" i="1"/>
  <c r="K17" i="1"/>
  <c r="K10" i="1"/>
  <c r="K12" i="1"/>
  <c r="K22" i="1"/>
  <c r="K14" i="1"/>
  <c r="K50" i="1"/>
  <c r="K49" i="1"/>
  <c r="K48" i="1"/>
  <c r="K148" i="1"/>
  <c r="K140" i="1"/>
  <c r="K94" i="1"/>
  <c r="K145" i="1" l="1"/>
  <c r="K138" i="1"/>
  <c r="K136" i="1"/>
  <c r="K139" i="1"/>
  <c r="K142" i="1"/>
  <c r="K149" i="1"/>
  <c r="K141" i="1"/>
  <c r="K152" i="1"/>
  <c r="K143" i="1"/>
  <c r="K144" i="1"/>
  <c r="K137" i="1"/>
  <c r="K123" i="1"/>
  <c r="K120" i="1"/>
  <c r="K122" i="1"/>
  <c r="K121" i="1"/>
  <c r="K125" i="1"/>
  <c r="K104" i="1"/>
  <c r="K107" i="1"/>
  <c r="K106" i="1"/>
  <c r="K105" i="1"/>
  <c r="K92" i="1"/>
  <c r="K93" i="1"/>
  <c r="K97" i="1"/>
  <c r="K96" i="1"/>
  <c r="K95" i="1"/>
  <c r="K86" i="1"/>
  <c r="K84" i="1"/>
  <c r="K85" i="1"/>
  <c r="K58" i="1"/>
  <c r="K62" i="1"/>
  <c r="K57" i="1"/>
  <c r="K75" i="1"/>
  <c r="K72" i="1"/>
  <c r="K76" i="1"/>
  <c r="K24" i="1"/>
  <c r="K13" i="1"/>
  <c r="K18" i="1"/>
  <c r="B12" i="1"/>
  <c r="B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62" i="1"/>
  <c r="B124" i="1"/>
  <c r="B125" i="1"/>
  <c r="B126" i="1" s="1"/>
  <c r="B106" i="1"/>
  <c r="B107" i="1" s="1"/>
</calcChain>
</file>

<file path=xl/sharedStrings.xml><?xml version="1.0" encoding="utf-8"?>
<sst xmlns="http://schemas.openxmlformats.org/spreadsheetml/2006/main" count="411" uniqueCount="121">
  <si>
    <t>CLASA KID HONDA</t>
  </si>
  <si>
    <t>Poz.</t>
  </si>
  <si>
    <t>Nr.</t>
  </si>
  <si>
    <t>Concurs</t>
  </si>
  <si>
    <t>Pilot</t>
  </si>
  <si>
    <t>Pct.</t>
  </si>
  <si>
    <t>Etapa I</t>
  </si>
  <si>
    <t>Etapa II</t>
  </si>
  <si>
    <t>Etapa III</t>
  </si>
  <si>
    <t>Etapa IV</t>
  </si>
  <si>
    <t>Etapa V</t>
  </si>
  <si>
    <t>Etapa VI</t>
  </si>
  <si>
    <t>Total</t>
  </si>
  <si>
    <t>CLASA PUFO</t>
  </si>
  <si>
    <t>CLASA KR MINI</t>
  </si>
  <si>
    <t>CLASA MINI</t>
  </si>
  <si>
    <t>CLASA KR DD2</t>
  </si>
  <si>
    <t>CLASA KFJ</t>
  </si>
  <si>
    <t>CLASA KZ</t>
  </si>
  <si>
    <t>CLASAMENT GENERAL CNK DUNLOP 2017</t>
  </si>
  <si>
    <t>CLASA E KART</t>
  </si>
  <si>
    <t>BOGDAN CRISTOFOR</t>
  </si>
  <si>
    <t>FILIP SUROZ</t>
  </si>
  <si>
    <t>DAVID CRISTOFOR</t>
  </si>
  <si>
    <t>MATTEO AGHAGIANIAN</t>
  </si>
  <si>
    <t>GEORGE ONOAIE</t>
  </si>
  <si>
    <t>TUDOR GRIGORESCU</t>
  </si>
  <si>
    <t>MATTEO HARNAGEA</t>
  </si>
  <si>
    <t>MATEI STERESCU</t>
  </si>
  <si>
    <t>SONIA TRAILA</t>
  </si>
  <si>
    <t>DANIEL MAHERA</t>
  </si>
  <si>
    <t>MIHAI ANITOAEI</t>
  </si>
  <si>
    <t>IULIA BEREA</t>
  </si>
  <si>
    <t>1 E</t>
  </si>
  <si>
    <t>2 E</t>
  </si>
  <si>
    <t>3 E</t>
  </si>
  <si>
    <t>5 E</t>
  </si>
  <si>
    <t>10 E</t>
  </si>
  <si>
    <t>11 E</t>
  </si>
  <si>
    <t>4 E</t>
  </si>
  <si>
    <t>6 E</t>
  </si>
  <si>
    <t>7 E</t>
  </si>
  <si>
    <t>8 E</t>
  </si>
  <si>
    <t>9 E</t>
  </si>
  <si>
    <t>RAUL POP</t>
  </si>
  <si>
    <t>ALEXANDRU BRETAN</t>
  </si>
  <si>
    <t>DARIUS COTIGA</t>
  </si>
  <si>
    <t>KEVIN VLASCEANU</t>
  </si>
  <si>
    <t>ANDREI STEFAN  CONSTANTIN</t>
  </si>
  <si>
    <t>ERIC STEFAN ZLATEANU</t>
  </si>
  <si>
    <t>OCTAVIAN CRISTIAN COSTACHE</t>
  </si>
  <si>
    <t>DARIUS CASCAVAL</t>
  </si>
  <si>
    <t>RADU IONESCU</t>
  </si>
  <si>
    <t>TUDOR DRAGAN</t>
  </si>
  <si>
    <t>DENIS PLESA</t>
  </si>
  <si>
    <t>ADAM BUJGOI</t>
  </si>
  <si>
    <t>VLAD VASILE MIRICA</t>
  </si>
  <si>
    <t>TUDOR NICHOLAS ANDREI</t>
  </si>
  <si>
    <t>ANDREI BEREA</t>
  </si>
  <si>
    <t>LUCA IONICA</t>
  </si>
  <si>
    <t>MICHELLE MARA FOTA</t>
  </si>
  <si>
    <t>ROBERTO LUCACCIONI</t>
  </si>
  <si>
    <t>HORIA ALEXANDRU ROCA</t>
  </si>
  <si>
    <t>CRISTIAN DARIUS POPESCU</t>
  </si>
  <si>
    <t>ANDREI ALEX POPESCU</t>
  </si>
  <si>
    <t>ANDREEA CRETU</t>
  </si>
  <si>
    <t>ANTONIA IOANA TANASIE</t>
  </si>
  <si>
    <t>CHRISTIAN MUELLER</t>
  </si>
  <si>
    <t>BOGDAN MIHAI SLATE</t>
  </si>
  <si>
    <t>DANIEL RADULESCU</t>
  </si>
  <si>
    <t>HADJIDAI SIAMAC</t>
  </si>
  <si>
    <t>GABRIEL TOMESCU</t>
  </si>
  <si>
    <t>STEFANO FRANCESCHINI</t>
  </si>
  <si>
    <t>RAZVAN SOCACI</t>
  </si>
  <si>
    <t>FLORIN MOLDOVAN</t>
  </si>
  <si>
    <t>ADRIAN TOMPI</t>
  </si>
  <si>
    <t>GIANLUIGI FRANCESCHINI</t>
  </si>
  <si>
    <t>PIRVU NICOLAE</t>
  </si>
  <si>
    <t>DARIUS PETRE</t>
  </si>
  <si>
    <t>CSABA TOKOS</t>
  </si>
  <si>
    <t>ANDREI GABRIEL CONSTANTIN</t>
  </si>
  <si>
    <t>CLASA KID COMER</t>
  </si>
  <si>
    <t xml:space="preserve">ALEXANDRU SAMOILA </t>
  </si>
  <si>
    <t>REMINA TUDORANCEA</t>
  </si>
  <si>
    <t>BOGDAN IONESCU</t>
  </si>
  <si>
    <t>REMUS TUDORANCEA</t>
  </si>
  <si>
    <t>VICTOR SUPURAN</t>
  </si>
  <si>
    <t>DIMITRIS KELAS</t>
  </si>
  <si>
    <t>SYLVAIN GUILLOT</t>
  </si>
  <si>
    <t>GEORGE GULI</t>
  </si>
  <si>
    <t>ALIN MOLDOVAN</t>
  </si>
  <si>
    <t>NP</t>
  </si>
  <si>
    <t>25E</t>
  </si>
  <si>
    <t>SAMUEL MITRE</t>
  </si>
  <si>
    <t>17E</t>
  </si>
  <si>
    <t>KARLA PITUL</t>
  </si>
  <si>
    <t>21E</t>
  </si>
  <si>
    <t>MIHNEA STOICA</t>
  </si>
  <si>
    <t>31E</t>
  </si>
  <si>
    <t>MIHAI CHERCIU</t>
  </si>
  <si>
    <t>12E</t>
  </si>
  <si>
    <t>MARA DOCIU</t>
  </si>
  <si>
    <t>EMANUEL SALISTEAN</t>
  </si>
  <si>
    <t>PATRICK SALISTEAN</t>
  </si>
  <si>
    <t>EDUARD EPURAS</t>
  </si>
  <si>
    <t>MARIN TUDOR BUCIU</t>
  </si>
  <si>
    <t>DRAGOS ALEX MIRICA</t>
  </si>
  <si>
    <t>CLASA DD2 MASTERS</t>
  </si>
  <si>
    <t>DAN SPUDERKA</t>
  </si>
  <si>
    <t>CRISTIAN DICU</t>
  </si>
  <si>
    <t>CLASA KR MASTERS</t>
  </si>
  <si>
    <t>TAMAS BERECZKI</t>
  </si>
  <si>
    <t>ATTILA GONCZ</t>
  </si>
  <si>
    <t>33E</t>
  </si>
  <si>
    <t>AVA LEORDA</t>
  </si>
  <si>
    <t>COVACI MIHNEA</t>
  </si>
  <si>
    <t>BUCUR FLORENTIN</t>
  </si>
  <si>
    <t>DUDASU MIHAI</t>
  </si>
  <si>
    <t>DUDASU EUGEN</t>
  </si>
  <si>
    <t>MARDAN LAURENTIU</t>
  </si>
  <si>
    <t>Dupa 4 etape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</si>
</sst>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4521</xdr:colOff>
      <xdr:row>0</xdr:row>
      <xdr:rowOff>0</xdr:rowOff>
    </xdr:from>
    <xdr:to>
      <xdr:col>2</xdr:col>
      <xdr:colOff>295276</xdr:colOff>
      <xdr:row>3</xdr:row>
      <xdr:rowOff>149328</xdr:rowOff>
    </xdr:to>
    <xdr:pic>
      <xdr:nvPicPr>
        <xdr:cNvPr id="2" name="Picture 1" descr="http://www.auto-business.ro/wp-content/uploads/2011/fr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307" b="15858"/>
        <a:stretch>
          <a:fillRect/>
        </a:stretch>
      </xdr:blipFill>
      <xdr:spPr bwMode="auto">
        <a:xfrm>
          <a:off x="4521" y="0"/>
          <a:ext cx="1633780" cy="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9525</xdr:rowOff>
    </xdr:from>
    <xdr:to>
      <xdr:col>11</xdr:col>
      <xdr:colOff>111578</xdr:colOff>
      <xdr:row>3</xdr:row>
      <xdr:rowOff>178044</xdr:rowOff>
    </xdr:to>
    <xdr:pic>
      <xdr:nvPicPr>
        <xdr:cNvPr id="3" name="Picture 2" descr="Dunlop-Logo-Forever Forwar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00725" y="9525"/>
          <a:ext cx="1445078" cy="77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topLeftCell="A101" workbookViewId="0">
      <selection activeCell="P65" sqref="P65"/>
    </sheetView>
  </sheetViews>
  <sheetFormatPr defaultRowHeight="15" x14ac:dyDescent="0.25"/>
  <cols>
    <col min="1" max="1" width="9.140625" style="18"/>
    <col min="2" max="2" width="11" customWidth="1"/>
    <col min="3" max="3" width="8" bestFit="1" customWidth="1"/>
    <col min="4" max="4" width="30.5703125" style="19" customWidth="1"/>
    <col min="5" max="5" width="6.85546875" bestFit="1" customWidth="1"/>
    <col min="6" max="6" width="7.42578125" bestFit="1" customWidth="1"/>
    <col min="7" max="7" width="8" bestFit="1" customWidth="1"/>
    <col min="8" max="8" width="8.140625" bestFit="1" customWidth="1"/>
    <col min="9" max="9" width="7.5703125" bestFit="1" customWidth="1"/>
    <col min="10" max="10" width="8.140625" bestFit="1" customWidth="1"/>
    <col min="11" max="11" width="5.42578125" bestFit="1" customWidth="1"/>
  </cols>
  <sheetData>
    <row r="1" spans="1:12" s="18" customFormat="1" ht="15" customHeight="1" x14ac:dyDescent="0.25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18" customFormat="1" ht="1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s="18" customFormat="1" ht="18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s="18" customForma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18" customFormat="1" ht="15.75" thickBot="1" x14ac:dyDescent="0.3">
      <c r="D5" s="57" t="s">
        <v>120</v>
      </c>
    </row>
    <row r="6" spans="1:12" ht="15.75" thickBot="1" x14ac:dyDescent="0.3">
      <c r="B6" s="59" t="s">
        <v>20</v>
      </c>
      <c r="C6" s="60"/>
      <c r="D6" s="60"/>
      <c r="E6" s="60"/>
      <c r="F6" s="60"/>
      <c r="G6" s="60"/>
      <c r="H6" s="60"/>
      <c r="I6" s="60"/>
      <c r="J6" s="60"/>
      <c r="K6" s="61"/>
    </row>
    <row r="7" spans="1:12" ht="15.75" thickBot="1" x14ac:dyDescent="0.3"/>
    <row r="8" spans="1:12" x14ac:dyDescent="0.25">
      <c r="B8" s="62" t="s">
        <v>1</v>
      </c>
      <c r="C8" s="1" t="s">
        <v>2</v>
      </c>
      <c r="D8" s="64" t="s">
        <v>4</v>
      </c>
      <c r="E8" s="1" t="s">
        <v>5</v>
      </c>
      <c r="F8" s="1" t="s">
        <v>5</v>
      </c>
      <c r="G8" s="1" t="s">
        <v>5</v>
      </c>
      <c r="H8" s="1" t="s">
        <v>5</v>
      </c>
      <c r="I8" s="1" t="s">
        <v>5</v>
      </c>
      <c r="J8" s="1" t="s">
        <v>5</v>
      </c>
      <c r="K8" s="62" t="s">
        <v>12</v>
      </c>
    </row>
    <row r="9" spans="1:12" ht="15.75" thickBot="1" x14ac:dyDescent="0.3">
      <c r="B9" s="63"/>
      <c r="C9" s="2" t="s">
        <v>3</v>
      </c>
      <c r="D9" s="65"/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63"/>
    </row>
    <row r="10" spans="1:12" ht="15.75" thickBot="1" x14ac:dyDescent="0.3">
      <c r="B10" s="41">
        <v>1</v>
      </c>
      <c r="C10" s="2" t="s">
        <v>35</v>
      </c>
      <c r="D10" s="12" t="s">
        <v>23</v>
      </c>
      <c r="E10" s="2">
        <v>23</v>
      </c>
      <c r="F10" s="2" t="s">
        <v>91</v>
      </c>
      <c r="G10" s="2">
        <v>18</v>
      </c>
      <c r="H10" s="2">
        <v>18</v>
      </c>
      <c r="I10" s="2"/>
      <c r="J10" s="2"/>
      <c r="K10" s="2">
        <f t="shared" ref="K10:K26" si="0">SUM(E10:J10)</f>
        <v>59</v>
      </c>
    </row>
    <row r="11" spans="1:12" ht="15.75" thickBot="1" x14ac:dyDescent="0.3">
      <c r="B11" s="41">
        <f t="shared" ref="B11:B26" si="1">B10+1</f>
        <v>2</v>
      </c>
      <c r="C11" s="2" t="s">
        <v>36</v>
      </c>
      <c r="D11" s="12" t="s">
        <v>24</v>
      </c>
      <c r="E11" s="2">
        <v>12</v>
      </c>
      <c r="F11" s="2" t="s">
        <v>91</v>
      </c>
      <c r="G11" s="2">
        <v>18</v>
      </c>
      <c r="H11" s="2">
        <v>10</v>
      </c>
      <c r="I11" s="2"/>
      <c r="J11" s="2"/>
      <c r="K11" s="2">
        <f t="shared" si="0"/>
        <v>40</v>
      </c>
    </row>
    <row r="12" spans="1:12" s="18" customFormat="1" ht="15.75" thickBot="1" x14ac:dyDescent="0.3">
      <c r="B12" s="54">
        <f t="shared" si="1"/>
        <v>3</v>
      </c>
      <c r="C12" s="2" t="s">
        <v>40</v>
      </c>
      <c r="D12" s="12" t="s">
        <v>28</v>
      </c>
      <c r="E12" s="2">
        <v>13</v>
      </c>
      <c r="F12" s="2" t="s">
        <v>91</v>
      </c>
      <c r="G12" s="2">
        <v>11</v>
      </c>
      <c r="H12" s="2">
        <v>11</v>
      </c>
      <c r="I12" s="2"/>
      <c r="J12" s="2"/>
      <c r="K12" s="2">
        <f t="shared" si="0"/>
        <v>35</v>
      </c>
    </row>
    <row r="13" spans="1:12" s="18" customFormat="1" ht="15.75" thickBot="1" x14ac:dyDescent="0.3">
      <c r="B13" s="54">
        <f t="shared" si="1"/>
        <v>4</v>
      </c>
      <c r="C13" s="2" t="s">
        <v>43</v>
      </c>
      <c r="D13" s="12" t="s">
        <v>31</v>
      </c>
      <c r="E13" s="2">
        <v>4</v>
      </c>
      <c r="F13" s="2" t="s">
        <v>91</v>
      </c>
      <c r="G13" s="2">
        <v>14</v>
      </c>
      <c r="H13" s="2">
        <v>17</v>
      </c>
      <c r="I13" s="2"/>
      <c r="J13" s="2"/>
      <c r="K13" s="2">
        <f t="shared" si="0"/>
        <v>35</v>
      </c>
    </row>
    <row r="14" spans="1:12" s="18" customFormat="1" ht="15.75" thickBot="1" x14ac:dyDescent="0.3">
      <c r="B14" s="54">
        <f t="shared" si="1"/>
        <v>5</v>
      </c>
      <c r="C14" s="2" t="s">
        <v>42</v>
      </c>
      <c r="D14" s="12" t="s">
        <v>30</v>
      </c>
      <c r="E14" s="2">
        <v>18</v>
      </c>
      <c r="F14" s="2" t="s">
        <v>91</v>
      </c>
      <c r="G14" s="2">
        <v>9</v>
      </c>
      <c r="H14" s="2" t="s">
        <v>91</v>
      </c>
      <c r="I14" s="2"/>
      <c r="J14" s="2"/>
      <c r="K14" s="2">
        <f t="shared" si="0"/>
        <v>27</v>
      </c>
    </row>
    <row r="15" spans="1:12" s="18" customFormat="1" ht="15.75" thickBot="1" x14ac:dyDescent="0.3">
      <c r="B15" s="54">
        <f t="shared" si="1"/>
        <v>6</v>
      </c>
      <c r="C15" s="2" t="s">
        <v>37</v>
      </c>
      <c r="D15" s="12" t="s">
        <v>25</v>
      </c>
      <c r="E15" s="2">
        <v>18</v>
      </c>
      <c r="F15" s="2" t="s">
        <v>91</v>
      </c>
      <c r="G15" s="2" t="s">
        <v>91</v>
      </c>
      <c r="H15" s="2" t="s">
        <v>91</v>
      </c>
      <c r="I15" s="2"/>
      <c r="J15" s="2"/>
      <c r="K15" s="2">
        <f t="shared" si="0"/>
        <v>18</v>
      </c>
    </row>
    <row r="16" spans="1:12" s="18" customFormat="1" ht="15.75" thickBot="1" x14ac:dyDescent="0.3">
      <c r="B16" s="54">
        <f t="shared" si="1"/>
        <v>7</v>
      </c>
      <c r="C16" s="2" t="s">
        <v>38</v>
      </c>
      <c r="D16" s="12" t="s">
        <v>26</v>
      </c>
      <c r="E16" s="2">
        <v>16</v>
      </c>
      <c r="F16" s="2" t="s">
        <v>91</v>
      </c>
      <c r="G16" s="2" t="s">
        <v>91</v>
      </c>
      <c r="H16" s="2" t="s">
        <v>91</v>
      </c>
      <c r="I16" s="2"/>
      <c r="J16" s="2"/>
      <c r="K16" s="2">
        <f t="shared" si="0"/>
        <v>16</v>
      </c>
    </row>
    <row r="17" spans="2:12" s="18" customFormat="1" ht="15.75" thickBot="1" x14ac:dyDescent="0.3">
      <c r="B17" s="54">
        <f t="shared" si="1"/>
        <v>8</v>
      </c>
      <c r="C17" s="2" t="s">
        <v>39</v>
      </c>
      <c r="D17" s="12" t="s">
        <v>27</v>
      </c>
      <c r="E17" s="2">
        <v>8</v>
      </c>
      <c r="F17" s="2" t="s">
        <v>91</v>
      </c>
      <c r="G17" s="2">
        <v>0</v>
      </c>
      <c r="H17" s="2">
        <v>6</v>
      </c>
      <c r="I17" s="2"/>
      <c r="J17" s="2"/>
      <c r="K17" s="2">
        <f t="shared" si="0"/>
        <v>14</v>
      </c>
    </row>
    <row r="18" spans="2:12" s="18" customFormat="1" ht="15.75" thickBot="1" x14ac:dyDescent="0.3">
      <c r="B18" s="54">
        <f t="shared" si="1"/>
        <v>9</v>
      </c>
      <c r="C18" s="2" t="s">
        <v>33</v>
      </c>
      <c r="D18" s="12" t="s">
        <v>21</v>
      </c>
      <c r="E18" s="2">
        <v>12</v>
      </c>
      <c r="F18" s="2" t="s">
        <v>91</v>
      </c>
      <c r="G18" s="2" t="s">
        <v>91</v>
      </c>
      <c r="H18" s="2">
        <v>0</v>
      </c>
      <c r="I18" s="2"/>
      <c r="J18" s="2"/>
      <c r="K18" s="2">
        <f t="shared" si="0"/>
        <v>12</v>
      </c>
    </row>
    <row r="19" spans="2:12" s="18" customFormat="1" ht="15.75" thickBot="1" x14ac:dyDescent="0.3">
      <c r="B19" s="54">
        <f t="shared" si="1"/>
        <v>10</v>
      </c>
      <c r="C19" s="2" t="s">
        <v>92</v>
      </c>
      <c r="D19" s="12" t="s">
        <v>93</v>
      </c>
      <c r="E19" s="2" t="s">
        <v>91</v>
      </c>
      <c r="F19" s="2" t="s">
        <v>91</v>
      </c>
      <c r="G19" s="2">
        <v>11</v>
      </c>
      <c r="H19" s="2" t="s">
        <v>91</v>
      </c>
      <c r="I19" s="2"/>
      <c r="J19" s="2"/>
      <c r="K19" s="2">
        <f t="shared" si="0"/>
        <v>11</v>
      </c>
    </row>
    <row r="20" spans="2:12" s="18" customFormat="1" ht="15.75" thickBot="1" x14ac:dyDescent="0.3">
      <c r="B20" s="54">
        <f t="shared" si="1"/>
        <v>11</v>
      </c>
      <c r="C20" s="2" t="s">
        <v>113</v>
      </c>
      <c r="D20" s="12" t="s">
        <v>114</v>
      </c>
      <c r="E20" s="2" t="s">
        <v>91</v>
      </c>
      <c r="F20" s="2" t="s">
        <v>91</v>
      </c>
      <c r="G20" s="2" t="s">
        <v>91</v>
      </c>
      <c r="H20" s="2">
        <v>10</v>
      </c>
      <c r="I20" s="2"/>
      <c r="J20" s="2"/>
      <c r="K20" s="2">
        <f t="shared" si="0"/>
        <v>10</v>
      </c>
    </row>
    <row r="21" spans="2:12" ht="15.75" thickBot="1" x14ac:dyDescent="0.3">
      <c r="B21" s="54">
        <f t="shared" si="1"/>
        <v>12</v>
      </c>
      <c r="C21" s="9" t="s">
        <v>96</v>
      </c>
      <c r="D21" s="29" t="s">
        <v>97</v>
      </c>
      <c r="E21" s="9" t="s">
        <v>91</v>
      </c>
      <c r="F21" s="2" t="s">
        <v>91</v>
      </c>
      <c r="G21" s="9">
        <v>5</v>
      </c>
      <c r="H21" s="9">
        <v>3</v>
      </c>
      <c r="I21" s="9"/>
      <c r="J21" s="9"/>
      <c r="K21" s="9">
        <f t="shared" si="0"/>
        <v>8</v>
      </c>
      <c r="L21" s="18"/>
    </row>
    <row r="22" spans="2:12" s="18" customFormat="1" ht="15.75" thickBot="1" x14ac:dyDescent="0.3">
      <c r="B22" s="54">
        <f t="shared" si="1"/>
        <v>13</v>
      </c>
      <c r="C22" s="9" t="s">
        <v>41</v>
      </c>
      <c r="D22" s="29" t="s">
        <v>29</v>
      </c>
      <c r="E22" s="9">
        <v>8</v>
      </c>
      <c r="F22" s="2" t="s">
        <v>91</v>
      </c>
      <c r="G22" s="9" t="s">
        <v>91</v>
      </c>
      <c r="H22" s="9" t="s">
        <v>91</v>
      </c>
      <c r="I22" s="9"/>
      <c r="J22" s="9"/>
      <c r="K22" s="9">
        <f t="shared" si="0"/>
        <v>8</v>
      </c>
    </row>
    <row r="23" spans="2:12" s="18" customFormat="1" ht="15.75" thickBot="1" x14ac:dyDescent="0.3">
      <c r="B23" s="54">
        <f t="shared" si="1"/>
        <v>14</v>
      </c>
      <c r="C23" s="9" t="s">
        <v>94</v>
      </c>
      <c r="D23" s="29" t="s">
        <v>95</v>
      </c>
      <c r="E23" s="9" t="s">
        <v>91</v>
      </c>
      <c r="F23" s="2" t="s">
        <v>91</v>
      </c>
      <c r="G23" s="9">
        <v>6</v>
      </c>
      <c r="H23" s="9" t="s">
        <v>91</v>
      </c>
      <c r="I23" s="9"/>
      <c r="J23" s="9"/>
      <c r="K23" s="9">
        <f t="shared" si="0"/>
        <v>6</v>
      </c>
    </row>
    <row r="24" spans="2:12" s="18" customFormat="1" ht="15.75" thickBot="1" x14ac:dyDescent="0.3">
      <c r="B24" s="54">
        <f t="shared" si="1"/>
        <v>15</v>
      </c>
      <c r="C24" s="9" t="s">
        <v>34</v>
      </c>
      <c r="D24" s="29" t="s">
        <v>22</v>
      </c>
      <c r="E24" s="9">
        <v>6</v>
      </c>
      <c r="F24" s="2" t="s">
        <v>91</v>
      </c>
      <c r="G24" s="9" t="s">
        <v>91</v>
      </c>
      <c r="H24" s="9" t="s">
        <v>91</v>
      </c>
      <c r="I24" s="9"/>
      <c r="J24" s="9"/>
      <c r="K24" s="9">
        <f t="shared" si="0"/>
        <v>6</v>
      </c>
    </row>
    <row r="25" spans="2:12" s="18" customFormat="1" ht="15.75" thickBot="1" x14ac:dyDescent="0.3">
      <c r="B25" s="54">
        <f t="shared" si="1"/>
        <v>16</v>
      </c>
      <c r="C25" s="9" t="s">
        <v>100</v>
      </c>
      <c r="D25" s="29" t="s">
        <v>101</v>
      </c>
      <c r="E25" s="9" t="s">
        <v>91</v>
      </c>
      <c r="F25" s="2" t="s">
        <v>91</v>
      </c>
      <c r="G25" s="9">
        <v>2</v>
      </c>
      <c r="H25" s="9">
        <v>3</v>
      </c>
      <c r="I25" s="9"/>
      <c r="J25" s="9"/>
      <c r="K25" s="9">
        <f t="shared" si="0"/>
        <v>5</v>
      </c>
    </row>
    <row r="26" spans="2:12" s="18" customFormat="1" ht="15.75" thickBot="1" x14ac:dyDescent="0.3">
      <c r="B26" s="54">
        <f t="shared" si="1"/>
        <v>17</v>
      </c>
      <c r="C26" s="9" t="s">
        <v>98</v>
      </c>
      <c r="D26" s="29" t="s">
        <v>99</v>
      </c>
      <c r="E26" s="9" t="s">
        <v>91</v>
      </c>
      <c r="F26" s="2" t="s">
        <v>91</v>
      </c>
      <c r="G26" s="9">
        <v>2</v>
      </c>
      <c r="H26" s="9">
        <v>0</v>
      </c>
      <c r="I26" s="9"/>
      <c r="J26" s="9"/>
      <c r="K26" s="9">
        <f t="shared" si="0"/>
        <v>2</v>
      </c>
    </row>
    <row r="27" spans="2:12" s="18" customFormat="1" x14ac:dyDescent="0.25">
      <c r="B27" s="6"/>
      <c r="C27" s="6"/>
      <c r="D27" s="15"/>
      <c r="E27" s="6"/>
      <c r="F27" s="6"/>
      <c r="G27" s="6"/>
      <c r="H27" s="6"/>
      <c r="I27" s="6"/>
      <c r="J27" s="6"/>
      <c r="K27" s="6"/>
    </row>
    <row r="28" spans="2:12" s="18" customFormat="1" x14ac:dyDescent="0.25">
      <c r="B28" s="6"/>
      <c r="C28" s="6"/>
      <c r="D28" s="15"/>
      <c r="E28" s="6"/>
      <c r="F28" s="6"/>
      <c r="G28" s="6"/>
      <c r="H28" s="6"/>
      <c r="I28" s="6"/>
      <c r="J28" s="6"/>
      <c r="K28" s="6"/>
    </row>
    <row r="29" spans="2:12" s="18" customFormat="1" x14ac:dyDescent="0.25">
      <c r="B29" s="6"/>
      <c r="C29" s="6"/>
      <c r="D29" s="15"/>
      <c r="E29" s="6"/>
      <c r="F29" s="6"/>
      <c r="G29" s="6"/>
      <c r="H29" s="6"/>
      <c r="I29" s="6"/>
      <c r="J29" s="6"/>
      <c r="K29" s="6"/>
    </row>
    <row r="30" spans="2:12" s="18" customFormat="1" x14ac:dyDescent="0.25">
      <c r="B30" s="6"/>
      <c r="C30" s="6"/>
      <c r="D30" s="15"/>
      <c r="E30" s="6"/>
      <c r="F30" s="6"/>
      <c r="G30" s="6"/>
      <c r="H30" s="6"/>
      <c r="I30" s="6"/>
      <c r="J30" s="6"/>
      <c r="K30" s="6"/>
    </row>
    <row r="31" spans="2:12" s="18" customFormat="1" x14ac:dyDescent="0.25">
      <c r="B31" s="6"/>
      <c r="C31" s="6"/>
      <c r="D31" s="15"/>
      <c r="E31" s="6"/>
      <c r="F31" s="6"/>
      <c r="G31" s="6"/>
      <c r="H31" s="6"/>
      <c r="I31" s="6"/>
      <c r="J31" s="6"/>
      <c r="K31" s="6"/>
    </row>
    <row r="32" spans="2:12" s="18" customFormat="1" x14ac:dyDescent="0.25">
      <c r="B32" s="6"/>
      <c r="C32" s="6"/>
      <c r="D32" s="15"/>
      <c r="E32" s="6"/>
      <c r="F32" s="6"/>
      <c r="G32" s="6"/>
      <c r="H32" s="6"/>
      <c r="I32" s="6"/>
      <c r="J32" s="6"/>
      <c r="K32" s="6"/>
    </row>
    <row r="33" spans="2:11" s="18" customFormat="1" x14ac:dyDescent="0.25">
      <c r="B33" s="6"/>
      <c r="C33" s="6"/>
      <c r="D33" s="15"/>
      <c r="E33" s="6"/>
      <c r="F33" s="6"/>
      <c r="G33" s="6"/>
      <c r="H33" s="6"/>
      <c r="I33" s="6"/>
      <c r="J33" s="6"/>
      <c r="K33" s="6"/>
    </row>
    <row r="34" spans="2:11" s="18" customFormat="1" ht="15.75" thickBot="1" x14ac:dyDescent="0.3">
      <c r="B34" s="6"/>
      <c r="C34" s="6"/>
      <c r="D34" s="15"/>
      <c r="E34" s="6"/>
      <c r="F34" s="6"/>
      <c r="G34" s="6"/>
      <c r="H34" s="6"/>
      <c r="I34" s="6"/>
      <c r="J34" s="6"/>
      <c r="K34" s="6"/>
    </row>
    <row r="35" spans="2:11" s="18" customFormat="1" ht="15.75" thickBot="1" x14ac:dyDescent="0.3">
      <c r="B35" s="59" t="s">
        <v>81</v>
      </c>
      <c r="C35" s="60"/>
      <c r="D35" s="60"/>
      <c r="E35" s="60"/>
      <c r="F35" s="60"/>
      <c r="G35" s="60"/>
      <c r="H35" s="60"/>
      <c r="I35" s="60"/>
      <c r="J35" s="60"/>
      <c r="K35" s="61"/>
    </row>
    <row r="36" spans="2:11" s="18" customFormat="1" ht="15.75" thickBot="1" x14ac:dyDescent="0.3">
      <c r="D36" s="19"/>
    </row>
    <row r="37" spans="2:11" s="18" customFormat="1" x14ac:dyDescent="0.25">
      <c r="B37" s="62" t="s">
        <v>1</v>
      </c>
      <c r="C37" s="1" t="s">
        <v>2</v>
      </c>
      <c r="D37" s="64" t="s">
        <v>4</v>
      </c>
      <c r="E37" s="1" t="s">
        <v>5</v>
      </c>
      <c r="F37" s="1" t="s">
        <v>5</v>
      </c>
      <c r="G37" s="1" t="s">
        <v>5</v>
      </c>
      <c r="H37" s="1" t="s">
        <v>5</v>
      </c>
      <c r="I37" s="1" t="s">
        <v>5</v>
      </c>
      <c r="J37" s="1" t="s">
        <v>5</v>
      </c>
      <c r="K37" s="62" t="s">
        <v>12</v>
      </c>
    </row>
    <row r="38" spans="2:11" s="18" customFormat="1" ht="15.75" thickBot="1" x14ac:dyDescent="0.3">
      <c r="B38" s="63"/>
      <c r="C38" s="2" t="s">
        <v>3</v>
      </c>
      <c r="D38" s="65"/>
      <c r="E38" s="2" t="s">
        <v>6</v>
      </c>
      <c r="F38" s="2" t="s">
        <v>7</v>
      </c>
      <c r="G38" s="2" t="s">
        <v>8</v>
      </c>
      <c r="H38" s="2" t="s">
        <v>9</v>
      </c>
      <c r="I38" s="2" t="s">
        <v>10</v>
      </c>
      <c r="J38" s="2" t="s">
        <v>11</v>
      </c>
      <c r="K38" s="63"/>
    </row>
    <row r="39" spans="2:11" s="18" customFormat="1" x14ac:dyDescent="0.25">
      <c r="B39" s="44">
        <v>1</v>
      </c>
      <c r="C39" s="45">
        <v>28</v>
      </c>
      <c r="D39" s="46" t="s">
        <v>83</v>
      </c>
      <c r="E39" s="45" t="s">
        <v>91</v>
      </c>
      <c r="F39" s="45">
        <v>0</v>
      </c>
      <c r="G39" s="45">
        <v>7</v>
      </c>
      <c r="H39" s="45">
        <v>0</v>
      </c>
      <c r="I39" s="45"/>
      <c r="J39" s="45"/>
      <c r="K39" s="47">
        <f>SUM(E39:J39)</f>
        <v>7</v>
      </c>
    </row>
    <row r="40" spans="2:11" s="18" customFormat="1" x14ac:dyDescent="0.25">
      <c r="B40" s="48">
        <f>B39+1</f>
        <v>2</v>
      </c>
      <c r="C40" s="42">
        <v>39</v>
      </c>
      <c r="D40" s="43" t="s">
        <v>102</v>
      </c>
      <c r="E40" s="42" t="s">
        <v>91</v>
      </c>
      <c r="F40" s="42" t="s">
        <v>91</v>
      </c>
      <c r="G40" s="42">
        <v>7</v>
      </c>
      <c r="H40" s="42" t="s">
        <v>91</v>
      </c>
      <c r="I40" s="42"/>
      <c r="J40" s="42"/>
      <c r="K40" s="49">
        <f>SUM(E40:J40)</f>
        <v>7</v>
      </c>
    </row>
    <row r="41" spans="2:11" s="18" customFormat="1" x14ac:dyDescent="0.25">
      <c r="B41" s="48">
        <f t="shared" ref="B41:B42" si="2">B40+1</f>
        <v>3</v>
      </c>
      <c r="C41" s="42">
        <v>35</v>
      </c>
      <c r="D41" s="43" t="s">
        <v>103</v>
      </c>
      <c r="E41" s="42" t="s">
        <v>91</v>
      </c>
      <c r="F41" s="42" t="s">
        <v>91</v>
      </c>
      <c r="G41" s="42">
        <v>3</v>
      </c>
      <c r="H41" s="42" t="s">
        <v>91</v>
      </c>
      <c r="I41" s="42"/>
      <c r="J41" s="42"/>
      <c r="K41" s="49">
        <f>SUM(E41:J41)</f>
        <v>3</v>
      </c>
    </row>
    <row r="42" spans="2:11" s="18" customFormat="1" ht="15.75" thickBot="1" x14ac:dyDescent="0.3">
      <c r="B42" s="48">
        <f t="shared" si="2"/>
        <v>4</v>
      </c>
      <c r="C42" s="50">
        <v>24</v>
      </c>
      <c r="D42" s="51" t="s">
        <v>82</v>
      </c>
      <c r="E42" s="50" t="s">
        <v>91</v>
      </c>
      <c r="F42" s="50">
        <v>0</v>
      </c>
      <c r="G42" s="50" t="s">
        <v>91</v>
      </c>
      <c r="H42" s="50">
        <v>0</v>
      </c>
      <c r="I42" s="50"/>
      <c r="J42" s="50"/>
      <c r="K42" s="52">
        <f>SUM(E42:J42)</f>
        <v>0</v>
      </c>
    </row>
    <row r="43" spans="2:11" s="18" customFormat="1" ht="15.75" thickBot="1" x14ac:dyDescent="0.3">
      <c r="B43" s="33"/>
      <c r="C43" s="34"/>
      <c r="D43" s="36"/>
      <c r="E43" s="34"/>
      <c r="F43" s="34"/>
      <c r="G43" s="34"/>
      <c r="H43" s="34"/>
      <c r="I43" s="34"/>
      <c r="J43" s="34"/>
      <c r="K43" s="2"/>
    </row>
    <row r="44" spans="2:11" s="18" customFormat="1" ht="15.75" thickBot="1" x14ac:dyDescent="0.3">
      <c r="B44" s="59" t="s">
        <v>0</v>
      </c>
      <c r="C44" s="60"/>
      <c r="D44" s="60"/>
      <c r="E44" s="60"/>
      <c r="F44" s="60"/>
      <c r="G44" s="60"/>
      <c r="H44" s="60"/>
      <c r="I44" s="60"/>
      <c r="J44" s="60"/>
      <c r="K44" s="61"/>
    </row>
    <row r="45" spans="2:11" s="18" customFormat="1" ht="15.75" thickBot="1" x14ac:dyDescent="0.3">
      <c r="D45" s="19"/>
    </row>
    <row r="46" spans="2:11" s="18" customFormat="1" x14ac:dyDescent="0.25">
      <c r="B46" s="62" t="s">
        <v>1</v>
      </c>
      <c r="C46" s="1" t="s">
        <v>2</v>
      </c>
      <c r="D46" s="64" t="s">
        <v>4</v>
      </c>
      <c r="E46" s="1" t="s">
        <v>5</v>
      </c>
      <c r="F46" s="1" t="s">
        <v>5</v>
      </c>
      <c r="G46" s="1" t="s">
        <v>5</v>
      </c>
      <c r="H46" s="1" t="s">
        <v>5</v>
      </c>
      <c r="I46" s="1" t="s">
        <v>5</v>
      </c>
      <c r="J46" s="1" t="s">
        <v>5</v>
      </c>
      <c r="K46" s="62" t="s">
        <v>12</v>
      </c>
    </row>
    <row r="47" spans="2:11" s="18" customFormat="1" ht="15.75" thickBot="1" x14ac:dyDescent="0.3">
      <c r="B47" s="63"/>
      <c r="C47" s="2" t="s">
        <v>3</v>
      </c>
      <c r="D47" s="65"/>
      <c r="E47" s="2" t="s">
        <v>6</v>
      </c>
      <c r="F47" s="2" t="s">
        <v>7</v>
      </c>
      <c r="G47" s="2" t="s">
        <v>8</v>
      </c>
      <c r="H47" s="2" t="s">
        <v>9</v>
      </c>
      <c r="I47" s="2" t="s">
        <v>10</v>
      </c>
      <c r="J47" s="2" t="s">
        <v>11</v>
      </c>
      <c r="K47" s="63"/>
    </row>
    <row r="48" spans="2:11" s="18" customFormat="1" ht="15.75" thickBot="1" x14ac:dyDescent="0.3">
      <c r="B48" s="31">
        <v>1</v>
      </c>
      <c r="C48" s="2">
        <v>51</v>
      </c>
      <c r="D48" s="12" t="s">
        <v>32</v>
      </c>
      <c r="E48" s="2">
        <v>0</v>
      </c>
      <c r="F48" s="2">
        <v>9</v>
      </c>
      <c r="G48" s="2">
        <v>9</v>
      </c>
      <c r="H48" s="2">
        <v>0</v>
      </c>
      <c r="I48" s="2"/>
      <c r="J48" s="2"/>
      <c r="K48" s="2">
        <f>SUM(E48:J48)</f>
        <v>18</v>
      </c>
    </row>
    <row r="49" spans="2:11" s="18" customFormat="1" ht="15.75" thickBot="1" x14ac:dyDescent="0.3">
      <c r="B49" s="31">
        <f>B48+1</f>
        <v>2</v>
      </c>
      <c r="C49" s="2">
        <v>33</v>
      </c>
      <c r="D49" s="12" t="s">
        <v>49</v>
      </c>
      <c r="E49" s="2">
        <v>0</v>
      </c>
      <c r="F49" s="2">
        <v>5</v>
      </c>
      <c r="G49" s="2">
        <v>6</v>
      </c>
      <c r="H49" s="2">
        <v>0</v>
      </c>
      <c r="I49" s="2"/>
      <c r="J49" s="2"/>
      <c r="K49" s="2">
        <f>SUM(E49:J49)</f>
        <v>11</v>
      </c>
    </row>
    <row r="50" spans="2:11" s="18" customFormat="1" ht="15.75" thickBot="1" x14ac:dyDescent="0.3">
      <c r="B50" s="54">
        <f>B49+1</f>
        <v>3</v>
      </c>
      <c r="C50" s="9">
        <v>23</v>
      </c>
      <c r="D50" s="29" t="s">
        <v>84</v>
      </c>
      <c r="E50" s="9" t="s">
        <v>91</v>
      </c>
      <c r="F50" s="9">
        <v>4</v>
      </c>
      <c r="G50" s="9">
        <v>3</v>
      </c>
      <c r="H50" s="9" t="s">
        <v>91</v>
      </c>
      <c r="I50" s="9"/>
      <c r="J50" s="9"/>
      <c r="K50" s="9">
        <f>SUM(E50:J50)</f>
        <v>7</v>
      </c>
    </row>
    <row r="51" spans="2:11" s="18" customFormat="1" x14ac:dyDescent="0.25">
      <c r="B51" s="6"/>
      <c r="C51" s="6"/>
      <c r="D51" s="15"/>
      <c r="E51" s="6"/>
      <c r="F51" s="6"/>
      <c r="G51" s="6"/>
      <c r="H51" s="6"/>
      <c r="I51" s="6"/>
      <c r="J51" s="6"/>
      <c r="K51" s="6"/>
    </row>
    <row r="52" spans="2:11" s="18" customFormat="1" ht="15.75" thickBot="1" x14ac:dyDescent="0.3">
      <c r="B52" s="6"/>
      <c r="C52" s="6"/>
      <c r="D52" s="15"/>
      <c r="E52" s="6"/>
      <c r="F52" s="6"/>
      <c r="G52" s="6"/>
      <c r="H52" s="6"/>
      <c r="I52" s="6"/>
      <c r="J52" s="6"/>
      <c r="K52" s="6"/>
    </row>
    <row r="53" spans="2:11" s="18" customFormat="1" ht="15.75" thickBot="1" x14ac:dyDescent="0.3">
      <c r="B53" s="59" t="s">
        <v>13</v>
      </c>
      <c r="C53" s="60"/>
      <c r="D53" s="60"/>
      <c r="E53" s="60"/>
      <c r="F53" s="60"/>
      <c r="G53" s="60"/>
      <c r="H53" s="60"/>
      <c r="I53" s="60"/>
      <c r="J53" s="60"/>
      <c r="K53" s="61"/>
    </row>
    <row r="54" spans="2:11" s="18" customFormat="1" ht="15.75" thickBot="1" x14ac:dyDescent="0.3">
      <c r="D54" s="19"/>
    </row>
    <row r="55" spans="2:11" s="18" customFormat="1" x14ac:dyDescent="0.25">
      <c r="B55" s="62" t="s">
        <v>1</v>
      </c>
      <c r="C55" s="1" t="s">
        <v>2</v>
      </c>
      <c r="D55" s="64" t="s">
        <v>4</v>
      </c>
      <c r="E55" s="1" t="s">
        <v>5</v>
      </c>
      <c r="F55" s="1" t="s">
        <v>5</v>
      </c>
      <c r="G55" s="1" t="s">
        <v>5</v>
      </c>
      <c r="H55" s="1" t="s">
        <v>5</v>
      </c>
      <c r="I55" s="1" t="s">
        <v>5</v>
      </c>
      <c r="J55" s="1" t="s">
        <v>5</v>
      </c>
      <c r="K55" s="62" t="s">
        <v>12</v>
      </c>
    </row>
    <row r="56" spans="2:11" s="18" customFormat="1" ht="15.75" thickBot="1" x14ac:dyDescent="0.3">
      <c r="B56" s="63"/>
      <c r="C56" s="2" t="s">
        <v>3</v>
      </c>
      <c r="D56" s="65"/>
      <c r="E56" s="2" t="s">
        <v>6</v>
      </c>
      <c r="F56" s="2" t="s">
        <v>7</v>
      </c>
      <c r="G56" s="2" t="s">
        <v>8</v>
      </c>
      <c r="H56" s="2" t="s">
        <v>9</v>
      </c>
      <c r="I56" s="2" t="s">
        <v>10</v>
      </c>
      <c r="J56" s="2" t="s">
        <v>11</v>
      </c>
      <c r="K56" s="63"/>
    </row>
    <row r="57" spans="2:11" s="18" customFormat="1" ht="16.5" thickBot="1" x14ac:dyDescent="0.3">
      <c r="B57" s="3">
        <v>1</v>
      </c>
      <c r="C57" s="2">
        <v>1</v>
      </c>
      <c r="D57" s="13" t="s">
        <v>53</v>
      </c>
      <c r="E57" s="2">
        <v>11</v>
      </c>
      <c r="F57" s="2">
        <v>8</v>
      </c>
      <c r="G57" s="2">
        <v>11</v>
      </c>
      <c r="H57" s="2">
        <v>8</v>
      </c>
      <c r="I57" s="2"/>
      <c r="J57" s="2"/>
      <c r="K57" s="2">
        <f t="shared" ref="K57:K64" si="3">SUM(E57:J57)</f>
        <v>38</v>
      </c>
    </row>
    <row r="58" spans="2:11" s="18" customFormat="1" ht="16.5" thickBot="1" x14ac:dyDescent="0.3">
      <c r="B58" s="22">
        <f t="shared" ref="B58:B64" si="4">B57+1</f>
        <v>2</v>
      </c>
      <c r="C58" s="23">
        <v>7</v>
      </c>
      <c r="D58" s="24" t="s">
        <v>54</v>
      </c>
      <c r="E58" s="23">
        <v>12</v>
      </c>
      <c r="F58" s="23">
        <v>5</v>
      </c>
      <c r="G58" s="23">
        <v>11</v>
      </c>
      <c r="H58" s="23">
        <v>7</v>
      </c>
      <c r="I58" s="23"/>
      <c r="J58" s="23"/>
      <c r="K58" s="2">
        <f t="shared" si="3"/>
        <v>35</v>
      </c>
    </row>
    <row r="59" spans="2:11" s="18" customFormat="1" ht="16.5" thickBot="1" x14ac:dyDescent="0.3">
      <c r="B59" s="22">
        <f t="shared" si="4"/>
        <v>3</v>
      </c>
      <c r="C59" s="2">
        <v>53</v>
      </c>
      <c r="D59" s="13" t="s">
        <v>58</v>
      </c>
      <c r="E59" s="2">
        <v>8</v>
      </c>
      <c r="F59" s="2">
        <v>5</v>
      </c>
      <c r="G59" s="2">
        <v>8</v>
      </c>
      <c r="H59" s="2">
        <v>9</v>
      </c>
      <c r="I59" s="2"/>
      <c r="J59" s="2"/>
      <c r="K59" s="2">
        <f t="shared" si="3"/>
        <v>30</v>
      </c>
    </row>
    <row r="60" spans="2:11" ht="16.5" thickBot="1" x14ac:dyDescent="0.3">
      <c r="B60" s="22">
        <f t="shared" si="4"/>
        <v>4</v>
      </c>
      <c r="C60" s="2">
        <v>31</v>
      </c>
      <c r="D60" s="13" t="s">
        <v>57</v>
      </c>
      <c r="E60" s="2">
        <v>7</v>
      </c>
      <c r="F60" s="2">
        <v>7</v>
      </c>
      <c r="G60" s="2" t="s">
        <v>91</v>
      </c>
      <c r="H60" s="2" t="s">
        <v>91</v>
      </c>
      <c r="I60" s="2"/>
      <c r="J60" s="2"/>
      <c r="K60" s="2">
        <f t="shared" si="3"/>
        <v>14</v>
      </c>
    </row>
    <row r="61" spans="2:11" ht="15.75" customHeight="1" thickBot="1" x14ac:dyDescent="0.3">
      <c r="B61" s="22">
        <f t="shared" si="4"/>
        <v>5</v>
      </c>
      <c r="C61" s="2">
        <v>48</v>
      </c>
      <c r="D61" s="13" t="s">
        <v>104</v>
      </c>
      <c r="E61" s="2" t="s">
        <v>91</v>
      </c>
      <c r="F61" s="2" t="s">
        <v>91</v>
      </c>
      <c r="G61" s="2">
        <v>4</v>
      </c>
      <c r="H61" s="2">
        <v>2</v>
      </c>
      <c r="I61" s="2"/>
      <c r="J61" s="2"/>
      <c r="K61" s="2">
        <f t="shared" si="3"/>
        <v>6</v>
      </c>
    </row>
    <row r="62" spans="2:11" s="18" customFormat="1" ht="15.75" customHeight="1" thickBot="1" x14ac:dyDescent="0.3">
      <c r="B62" s="22">
        <f t="shared" si="4"/>
        <v>6</v>
      </c>
      <c r="C62" s="2">
        <v>30</v>
      </c>
      <c r="D62" s="13" t="s">
        <v>55</v>
      </c>
      <c r="E62" s="2">
        <v>3</v>
      </c>
      <c r="F62" s="2" t="s">
        <v>91</v>
      </c>
      <c r="G62" s="2" t="s">
        <v>91</v>
      </c>
      <c r="H62" s="2" t="s">
        <v>91</v>
      </c>
      <c r="I62" s="2"/>
      <c r="J62" s="2"/>
      <c r="K62" s="2">
        <f t="shared" si="3"/>
        <v>3</v>
      </c>
    </row>
    <row r="63" spans="2:11" s="18" customFormat="1" ht="15.75" customHeight="1" thickBot="1" x14ac:dyDescent="0.3">
      <c r="B63" s="22">
        <f t="shared" si="4"/>
        <v>7</v>
      </c>
      <c r="C63" s="2">
        <v>59</v>
      </c>
      <c r="D63" s="13" t="s">
        <v>105</v>
      </c>
      <c r="E63" s="2" t="s">
        <v>91</v>
      </c>
      <c r="F63" s="2" t="s">
        <v>91</v>
      </c>
      <c r="G63" s="2">
        <v>2</v>
      </c>
      <c r="H63" s="2" t="s">
        <v>91</v>
      </c>
      <c r="I63" s="2"/>
      <c r="J63" s="2"/>
      <c r="K63" s="2">
        <f t="shared" si="3"/>
        <v>2</v>
      </c>
    </row>
    <row r="64" spans="2:11" s="18" customFormat="1" ht="15.75" customHeight="1" thickBot="1" x14ac:dyDescent="0.3">
      <c r="B64" s="22">
        <f t="shared" si="4"/>
        <v>8</v>
      </c>
      <c r="C64" s="2">
        <v>43</v>
      </c>
      <c r="D64" s="13" t="s">
        <v>56</v>
      </c>
      <c r="E64" s="2">
        <v>0</v>
      </c>
      <c r="F64" s="2" t="s">
        <v>91</v>
      </c>
      <c r="G64" s="2" t="s">
        <v>91</v>
      </c>
      <c r="H64" s="2" t="s">
        <v>91</v>
      </c>
      <c r="I64" s="2"/>
      <c r="J64" s="2"/>
      <c r="K64" s="2">
        <f t="shared" si="3"/>
        <v>0</v>
      </c>
    </row>
    <row r="65" spans="2:11" s="18" customFormat="1" ht="15.75" customHeight="1" thickBot="1" x14ac:dyDescent="0.3">
      <c r="B65" s="58"/>
      <c r="C65" s="34"/>
      <c r="D65" s="35"/>
      <c r="E65" s="34"/>
      <c r="F65" s="34"/>
      <c r="G65" s="34"/>
      <c r="H65" s="34"/>
      <c r="I65" s="34"/>
      <c r="J65" s="34"/>
      <c r="K65" s="2"/>
    </row>
    <row r="66" spans="2:11" s="18" customFormat="1" ht="15.75" customHeight="1" thickBot="1" x14ac:dyDescent="0.3">
      <c r="B66" s="58"/>
      <c r="C66" s="34"/>
      <c r="D66" s="35"/>
      <c r="E66" s="34"/>
      <c r="F66" s="34"/>
      <c r="G66" s="34"/>
      <c r="H66" s="34"/>
      <c r="I66" s="34"/>
      <c r="J66" s="34"/>
      <c r="K66" s="2"/>
    </row>
    <row r="67" spans="2:11" s="18" customFormat="1" ht="15.75" customHeight="1" thickBot="1" x14ac:dyDescent="0.3">
      <c r="B67" s="33"/>
      <c r="C67" s="34"/>
      <c r="D67" s="35"/>
      <c r="E67" s="34"/>
      <c r="F67" s="34"/>
      <c r="G67" s="34"/>
      <c r="H67" s="34"/>
      <c r="I67" s="34"/>
      <c r="J67" s="34"/>
      <c r="K67" s="2"/>
    </row>
    <row r="68" spans="2:11" s="18" customFormat="1" ht="15.75" customHeight="1" thickBot="1" x14ac:dyDescent="0.3">
      <c r="B68" s="59" t="s">
        <v>15</v>
      </c>
      <c r="C68" s="60"/>
      <c r="D68" s="60"/>
      <c r="E68" s="60"/>
      <c r="F68" s="60"/>
      <c r="G68" s="60"/>
      <c r="H68" s="60"/>
      <c r="I68" s="60"/>
      <c r="J68" s="60"/>
      <c r="K68" s="61"/>
    </row>
    <row r="69" spans="2:11" ht="15.75" thickBot="1" x14ac:dyDescent="0.3"/>
    <row r="70" spans="2:11" x14ac:dyDescent="0.25">
      <c r="B70" s="62" t="s">
        <v>1</v>
      </c>
      <c r="C70" s="62" t="s">
        <v>2</v>
      </c>
      <c r="D70" s="64" t="s">
        <v>4</v>
      </c>
      <c r="E70" s="1" t="s">
        <v>5</v>
      </c>
      <c r="F70" s="1" t="s">
        <v>5</v>
      </c>
      <c r="G70" s="1" t="s">
        <v>5</v>
      </c>
      <c r="H70" s="1" t="s">
        <v>5</v>
      </c>
      <c r="I70" s="1" t="s">
        <v>5</v>
      </c>
      <c r="J70" s="1" t="s">
        <v>5</v>
      </c>
      <c r="K70" s="5" t="s">
        <v>12</v>
      </c>
    </row>
    <row r="71" spans="2:11" ht="15.75" thickBot="1" x14ac:dyDescent="0.3">
      <c r="B71" s="63"/>
      <c r="C71" s="63"/>
      <c r="D71" s="65"/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4"/>
    </row>
    <row r="72" spans="2:11" ht="16.5" thickBot="1" x14ac:dyDescent="0.3">
      <c r="B72" s="3">
        <v>1</v>
      </c>
      <c r="C72" s="2">
        <v>9</v>
      </c>
      <c r="D72" s="13" t="s">
        <v>44</v>
      </c>
      <c r="E72" s="2">
        <v>13</v>
      </c>
      <c r="F72" s="2">
        <v>11</v>
      </c>
      <c r="G72" s="2">
        <v>15</v>
      </c>
      <c r="H72" s="2">
        <v>12</v>
      </c>
      <c r="I72" s="2"/>
      <c r="J72" s="2"/>
      <c r="K72" s="2">
        <f t="shared" ref="K72:K78" si="5">SUM(E72:J72)</f>
        <v>51</v>
      </c>
    </row>
    <row r="73" spans="2:11" ht="16.5" customHeight="1" thickBot="1" x14ac:dyDescent="0.3">
      <c r="B73" s="7">
        <v>3</v>
      </c>
      <c r="C73" s="8">
        <v>26</v>
      </c>
      <c r="D73" s="38" t="s">
        <v>85</v>
      </c>
      <c r="E73" s="8" t="s">
        <v>91</v>
      </c>
      <c r="F73" s="8">
        <v>15</v>
      </c>
      <c r="G73" s="8">
        <v>12</v>
      </c>
      <c r="H73" s="8">
        <v>13</v>
      </c>
      <c r="I73" s="8"/>
      <c r="J73" s="8"/>
      <c r="K73" s="2">
        <f t="shared" si="5"/>
        <v>40</v>
      </c>
    </row>
    <row r="74" spans="2:11" ht="16.5" customHeight="1" thickBot="1" x14ac:dyDescent="0.3">
      <c r="B74" s="9">
        <v>2</v>
      </c>
      <c r="C74" s="30">
        <v>14</v>
      </c>
      <c r="D74" s="20" t="s">
        <v>50</v>
      </c>
      <c r="E74" s="9">
        <v>10</v>
      </c>
      <c r="F74" s="9">
        <v>10</v>
      </c>
      <c r="G74" s="9">
        <v>9</v>
      </c>
      <c r="H74" s="9">
        <v>9</v>
      </c>
      <c r="I74" s="9"/>
      <c r="J74" s="9"/>
      <c r="K74" s="2">
        <f t="shared" si="5"/>
        <v>38</v>
      </c>
    </row>
    <row r="75" spans="2:11" s="18" customFormat="1" ht="15.75" thickBot="1" x14ac:dyDescent="0.3">
      <c r="B75" s="9">
        <v>4</v>
      </c>
      <c r="C75" s="30">
        <v>11</v>
      </c>
      <c r="D75" s="29" t="s">
        <v>45</v>
      </c>
      <c r="E75" s="9">
        <v>7</v>
      </c>
      <c r="F75" s="9">
        <v>6</v>
      </c>
      <c r="G75" s="9">
        <v>6</v>
      </c>
      <c r="H75" s="9">
        <v>5</v>
      </c>
      <c r="I75" s="9"/>
      <c r="J75" s="9"/>
      <c r="K75" s="2">
        <f t="shared" si="5"/>
        <v>24</v>
      </c>
    </row>
    <row r="76" spans="2:11" s="18" customFormat="1" ht="16.5" thickBot="1" x14ac:dyDescent="0.3">
      <c r="B76" s="9">
        <v>6</v>
      </c>
      <c r="C76" s="30">
        <v>12</v>
      </c>
      <c r="D76" s="20" t="s">
        <v>46</v>
      </c>
      <c r="E76" s="9">
        <v>2</v>
      </c>
      <c r="F76" s="9">
        <v>3</v>
      </c>
      <c r="G76" s="9">
        <v>4</v>
      </c>
      <c r="H76" s="9">
        <v>7</v>
      </c>
      <c r="I76" s="9"/>
      <c r="J76" s="9"/>
      <c r="K76" s="2">
        <f t="shared" si="5"/>
        <v>16</v>
      </c>
    </row>
    <row r="77" spans="2:11" s="18" customFormat="1" ht="16.5" thickBot="1" x14ac:dyDescent="0.3">
      <c r="B77" s="9">
        <v>5</v>
      </c>
      <c r="C77" s="9">
        <v>22</v>
      </c>
      <c r="D77" s="20" t="s">
        <v>48</v>
      </c>
      <c r="E77" s="9">
        <v>4</v>
      </c>
      <c r="F77" s="9">
        <v>3</v>
      </c>
      <c r="G77" s="9">
        <v>2</v>
      </c>
      <c r="H77" s="9">
        <v>2</v>
      </c>
      <c r="I77" s="9"/>
      <c r="J77" s="9"/>
      <c r="K77" s="2">
        <f t="shared" si="5"/>
        <v>11</v>
      </c>
    </row>
    <row r="78" spans="2:11" s="18" customFormat="1" ht="16.5" thickBot="1" x14ac:dyDescent="0.3">
      <c r="B78" s="9">
        <v>7</v>
      </c>
      <c r="C78" s="30">
        <v>19</v>
      </c>
      <c r="D78" s="20" t="s">
        <v>47</v>
      </c>
      <c r="E78" s="9">
        <v>1</v>
      </c>
      <c r="F78" s="9" t="s">
        <v>91</v>
      </c>
      <c r="G78" s="9" t="s">
        <v>91</v>
      </c>
      <c r="H78" s="9" t="s">
        <v>91</v>
      </c>
      <c r="I78" s="9"/>
      <c r="J78" s="9"/>
      <c r="K78" s="2">
        <f t="shared" si="5"/>
        <v>1</v>
      </c>
    </row>
    <row r="79" spans="2:11" s="18" customFormat="1" ht="16.5" thickBot="1" x14ac:dyDescent="0.3">
      <c r="B79" s="6"/>
      <c r="C79" s="6"/>
      <c r="D79" s="32"/>
      <c r="E79" s="6"/>
      <c r="F79" s="6"/>
      <c r="G79" s="6"/>
      <c r="H79" s="6"/>
      <c r="I79" s="6"/>
      <c r="J79" s="6"/>
      <c r="K79" s="6"/>
    </row>
    <row r="80" spans="2:11" s="18" customFormat="1" ht="15.75" thickBot="1" x14ac:dyDescent="0.3">
      <c r="B80" s="59" t="s">
        <v>14</v>
      </c>
      <c r="C80" s="60"/>
      <c r="D80" s="60"/>
      <c r="E80" s="60"/>
      <c r="F80" s="60"/>
      <c r="G80" s="60"/>
      <c r="H80" s="60"/>
      <c r="I80" s="60"/>
      <c r="J80" s="60"/>
      <c r="K80" s="61"/>
    </row>
    <row r="81" spans="2:11" s="18" customFormat="1" ht="15.75" thickBot="1" x14ac:dyDescent="0.3">
      <c r="B81"/>
      <c r="C81"/>
      <c r="D81" s="19"/>
      <c r="E81"/>
      <c r="F81"/>
      <c r="G81"/>
      <c r="H81"/>
      <c r="I81"/>
      <c r="J81"/>
      <c r="K81"/>
    </row>
    <row r="82" spans="2:11" s="18" customFormat="1" x14ac:dyDescent="0.25">
      <c r="B82" s="62" t="s">
        <v>1</v>
      </c>
      <c r="C82" s="1" t="s">
        <v>2</v>
      </c>
      <c r="D82" s="64" t="s">
        <v>4</v>
      </c>
      <c r="E82" s="1" t="s">
        <v>5</v>
      </c>
      <c r="F82" s="1" t="s">
        <v>5</v>
      </c>
      <c r="G82" s="1" t="s">
        <v>5</v>
      </c>
      <c r="H82" s="1" t="s">
        <v>5</v>
      </c>
      <c r="I82" s="1" t="s">
        <v>5</v>
      </c>
      <c r="J82" s="1" t="s">
        <v>5</v>
      </c>
      <c r="K82" s="62" t="s">
        <v>12</v>
      </c>
    </row>
    <row r="83" spans="2:11" s="18" customFormat="1" ht="15.75" thickBot="1" x14ac:dyDescent="0.3">
      <c r="B83" s="63"/>
      <c r="C83" s="2" t="s">
        <v>3</v>
      </c>
      <c r="D83" s="65"/>
      <c r="E83" s="2" t="s">
        <v>6</v>
      </c>
      <c r="F83" s="2" t="s">
        <v>7</v>
      </c>
      <c r="G83" s="2" t="s">
        <v>8</v>
      </c>
      <c r="H83" s="2" t="s">
        <v>9</v>
      </c>
      <c r="I83" s="2" t="s">
        <v>10</v>
      </c>
      <c r="J83" s="2" t="s">
        <v>11</v>
      </c>
      <c r="K83" s="63"/>
    </row>
    <row r="84" spans="2:11" s="18" customFormat="1" ht="16.5" thickBot="1" x14ac:dyDescent="0.3">
      <c r="B84" s="3">
        <v>1</v>
      </c>
      <c r="C84" s="2">
        <v>21</v>
      </c>
      <c r="D84" s="13" t="s">
        <v>51</v>
      </c>
      <c r="E84" s="2">
        <v>9</v>
      </c>
      <c r="F84" s="2">
        <v>7</v>
      </c>
      <c r="G84" s="2">
        <v>7</v>
      </c>
      <c r="H84" s="2" t="s">
        <v>91</v>
      </c>
      <c r="I84" s="2"/>
      <c r="J84" s="2"/>
      <c r="K84" s="2">
        <f>SUM(E84:J84)</f>
        <v>23</v>
      </c>
    </row>
    <row r="85" spans="2:11" s="18" customFormat="1" ht="16.5" thickBot="1" x14ac:dyDescent="0.3">
      <c r="B85" s="3">
        <v>2</v>
      </c>
      <c r="C85" s="2">
        <v>13</v>
      </c>
      <c r="D85" s="13" t="s">
        <v>52</v>
      </c>
      <c r="E85" s="2">
        <v>6</v>
      </c>
      <c r="F85" s="2">
        <v>8</v>
      </c>
      <c r="G85" s="2">
        <v>7</v>
      </c>
      <c r="H85" s="2" t="s">
        <v>91</v>
      </c>
      <c r="I85" s="2"/>
      <c r="J85" s="2"/>
      <c r="K85" s="2">
        <f>SUM(E85:J85)</f>
        <v>21</v>
      </c>
    </row>
    <row r="86" spans="2:11" s="18" customFormat="1" ht="16.5" thickBot="1" x14ac:dyDescent="0.3">
      <c r="B86" s="3">
        <v>3</v>
      </c>
      <c r="C86" s="2">
        <v>4</v>
      </c>
      <c r="D86" s="13" t="s">
        <v>80</v>
      </c>
      <c r="E86" s="2">
        <v>3</v>
      </c>
      <c r="F86" s="2">
        <v>3</v>
      </c>
      <c r="G86" s="2">
        <v>4</v>
      </c>
      <c r="H86" s="2">
        <v>0</v>
      </c>
      <c r="I86" s="2"/>
      <c r="J86" s="2"/>
      <c r="K86" s="2">
        <f>SUM(E86:J86)</f>
        <v>10</v>
      </c>
    </row>
    <row r="87" spans="2:11" s="18" customFormat="1" ht="16.5" thickBot="1" x14ac:dyDescent="0.3">
      <c r="B87" s="6"/>
      <c r="C87" s="6"/>
      <c r="D87" s="32"/>
      <c r="E87" s="6"/>
      <c r="F87" s="6"/>
      <c r="G87" s="6"/>
      <c r="H87" s="6"/>
      <c r="I87" s="6"/>
      <c r="J87" s="6"/>
      <c r="K87" s="6"/>
    </row>
    <row r="88" spans="2:11" ht="15.75" thickBot="1" x14ac:dyDescent="0.3">
      <c r="B88" s="59" t="s">
        <v>17</v>
      </c>
      <c r="C88" s="60"/>
      <c r="D88" s="60"/>
      <c r="E88" s="60"/>
      <c r="F88" s="60"/>
      <c r="G88" s="60"/>
      <c r="H88" s="60"/>
      <c r="I88" s="60"/>
      <c r="J88" s="60"/>
      <c r="K88" s="61"/>
    </row>
    <row r="89" spans="2:11" ht="15.75" thickBot="1" x14ac:dyDescent="0.3"/>
    <row r="90" spans="2:11" x14ac:dyDescent="0.25">
      <c r="B90" s="62" t="s">
        <v>1</v>
      </c>
      <c r="C90" s="1" t="s">
        <v>2</v>
      </c>
      <c r="D90" s="64" t="s">
        <v>4</v>
      </c>
      <c r="E90" s="1" t="s">
        <v>5</v>
      </c>
      <c r="F90" s="1" t="s">
        <v>5</v>
      </c>
      <c r="G90" s="1" t="s">
        <v>5</v>
      </c>
      <c r="H90" s="1" t="s">
        <v>5</v>
      </c>
      <c r="I90" s="1" t="s">
        <v>5</v>
      </c>
      <c r="J90" s="1" t="s">
        <v>5</v>
      </c>
      <c r="K90" s="62" t="s">
        <v>12</v>
      </c>
    </row>
    <row r="91" spans="2:11" ht="15.75" thickBot="1" x14ac:dyDescent="0.3">
      <c r="B91" s="63"/>
      <c r="C91" s="2" t="s">
        <v>3</v>
      </c>
      <c r="D91" s="65"/>
      <c r="E91" s="2" t="s">
        <v>6</v>
      </c>
      <c r="F91" s="2" t="s">
        <v>7</v>
      </c>
      <c r="G91" s="2" t="s">
        <v>8</v>
      </c>
      <c r="H91" s="2" t="s">
        <v>9</v>
      </c>
      <c r="I91" s="2" t="s">
        <v>10</v>
      </c>
      <c r="J91" s="2" t="s">
        <v>11</v>
      </c>
      <c r="K91" s="63"/>
    </row>
    <row r="92" spans="2:11" ht="16.5" thickBot="1" x14ac:dyDescent="0.3">
      <c r="B92" s="3">
        <v>1</v>
      </c>
      <c r="C92" s="2">
        <v>46</v>
      </c>
      <c r="D92" s="13" t="s">
        <v>61</v>
      </c>
      <c r="E92" s="2">
        <v>15</v>
      </c>
      <c r="F92" s="2">
        <v>12</v>
      </c>
      <c r="G92" s="2">
        <v>11</v>
      </c>
      <c r="H92" s="2">
        <v>13</v>
      </c>
      <c r="I92" s="2"/>
      <c r="J92" s="2"/>
      <c r="K92" s="2">
        <f t="shared" ref="K92:K97" si="6">SUM(E92:J92)</f>
        <v>51</v>
      </c>
    </row>
    <row r="93" spans="2:11" ht="16.5" thickBot="1" x14ac:dyDescent="0.3">
      <c r="B93" s="3">
        <f>B92+1</f>
        <v>2</v>
      </c>
      <c r="C93" s="2">
        <v>73</v>
      </c>
      <c r="D93" s="13" t="s">
        <v>62</v>
      </c>
      <c r="E93" s="2">
        <v>4</v>
      </c>
      <c r="F93" s="2">
        <v>15</v>
      </c>
      <c r="G93" s="2">
        <v>10</v>
      </c>
      <c r="H93" s="2">
        <v>6</v>
      </c>
      <c r="I93" s="2"/>
      <c r="J93" s="2"/>
      <c r="K93" s="2">
        <f t="shared" si="6"/>
        <v>35</v>
      </c>
    </row>
    <row r="94" spans="2:11" ht="16.5" thickBot="1" x14ac:dyDescent="0.3">
      <c r="B94" s="54">
        <f>B93+1</f>
        <v>3</v>
      </c>
      <c r="C94" s="23">
        <v>17</v>
      </c>
      <c r="D94" s="24" t="s">
        <v>64</v>
      </c>
      <c r="E94" s="23">
        <v>8</v>
      </c>
      <c r="F94" s="23">
        <v>5</v>
      </c>
      <c r="G94" s="23">
        <v>3</v>
      </c>
      <c r="H94" s="23">
        <v>9</v>
      </c>
      <c r="I94" s="23"/>
      <c r="J94" s="23"/>
      <c r="K94" s="2">
        <f t="shared" si="6"/>
        <v>25</v>
      </c>
    </row>
    <row r="95" spans="2:11" ht="16.5" thickBot="1" x14ac:dyDescent="0.3">
      <c r="B95" s="54">
        <f>B94+1</f>
        <v>4</v>
      </c>
      <c r="C95" s="2">
        <v>3</v>
      </c>
      <c r="D95" s="13" t="s">
        <v>59</v>
      </c>
      <c r="E95" s="2">
        <v>8</v>
      </c>
      <c r="F95" s="2">
        <v>6</v>
      </c>
      <c r="G95" s="2">
        <v>4</v>
      </c>
      <c r="H95" s="2">
        <v>3</v>
      </c>
      <c r="I95" s="2"/>
      <c r="J95" s="2"/>
      <c r="K95" s="2">
        <f t="shared" si="6"/>
        <v>21</v>
      </c>
    </row>
    <row r="96" spans="2:11" s="25" customFormat="1" ht="16.5" thickBot="1" x14ac:dyDescent="0.3">
      <c r="B96" s="54">
        <f>B95+1</f>
        <v>5</v>
      </c>
      <c r="C96" s="23">
        <v>16</v>
      </c>
      <c r="D96" s="24" t="s">
        <v>63</v>
      </c>
      <c r="E96" s="23">
        <v>5</v>
      </c>
      <c r="F96" s="23">
        <v>7</v>
      </c>
      <c r="G96" s="23">
        <v>3</v>
      </c>
      <c r="H96" s="23">
        <v>5</v>
      </c>
      <c r="I96" s="23"/>
      <c r="J96" s="23"/>
      <c r="K96" s="2">
        <f t="shared" si="6"/>
        <v>20</v>
      </c>
    </row>
    <row r="97" spans="2:11" s="25" customFormat="1" ht="16.5" thickBot="1" x14ac:dyDescent="0.3">
      <c r="B97" s="54">
        <f>B96+1</f>
        <v>6</v>
      </c>
      <c r="C97" s="9">
        <v>29</v>
      </c>
      <c r="D97" s="20" t="s">
        <v>60</v>
      </c>
      <c r="E97" s="9">
        <v>8</v>
      </c>
      <c r="F97" s="9">
        <v>3</v>
      </c>
      <c r="G97" s="9" t="s">
        <v>91</v>
      </c>
      <c r="H97" s="9" t="s">
        <v>91</v>
      </c>
      <c r="I97" s="9"/>
      <c r="J97" s="9"/>
      <c r="K97" s="2">
        <f t="shared" si="6"/>
        <v>11</v>
      </c>
    </row>
    <row r="98" spans="2:11" s="25" customFormat="1" ht="15.75" x14ac:dyDescent="0.25">
      <c r="B98" s="6"/>
      <c r="C98" s="6"/>
      <c r="D98" s="32"/>
      <c r="E98" s="6"/>
      <c r="F98" s="6"/>
      <c r="G98" s="6"/>
      <c r="H98" s="6"/>
      <c r="I98" s="6"/>
      <c r="J98" s="6"/>
      <c r="K98" s="6"/>
    </row>
    <row r="99" spans="2:11" ht="15.75" thickBot="1" x14ac:dyDescent="0.3"/>
    <row r="100" spans="2:11" ht="15.75" thickBot="1" x14ac:dyDescent="0.3">
      <c r="B100" s="59" t="s">
        <v>16</v>
      </c>
      <c r="C100" s="60"/>
      <c r="D100" s="60"/>
      <c r="E100" s="60"/>
      <c r="F100" s="60"/>
      <c r="G100" s="60"/>
      <c r="H100" s="60"/>
      <c r="I100" s="60"/>
      <c r="J100" s="60"/>
      <c r="K100" s="61"/>
    </row>
    <row r="101" spans="2:11" ht="15.75" thickBot="1" x14ac:dyDescent="0.3"/>
    <row r="102" spans="2:11" x14ac:dyDescent="0.25">
      <c r="B102" s="62" t="s">
        <v>1</v>
      </c>
      <c r="C102" s="1" t="s">
        <v>2</v>
      </c>
      <c r="D102" s="64" t="s">
        <v>4</v>
      </c>
      <c r="E102" s="1" t="s">
        <v>5</v>
      </c>
      <c r="F102" s="1" t="s">
        <v>5</v>
      </c>
      <c r="G102" s="1" t="s">
        <v>5</v>
      </c>
      <c r="H102" s="1" t="s">
        <v>5</v>
      </c>
      <c r="I102" s="1" t="s">
        <v>5</v>
      </c>
      <c r="J102" s="1" t="s">
        <v>5</v>
      </c>
      <c r="K102" s="62" t="s">
        <v>12</v>
      </c>
    </row>
    <row r="103" spans="2:11" ht="15.75" thickBot="1" x14ac:dyDescent="0.3">
      <c r="B103" s="63"/>
      <c r="C103" s="2" t="s">
        <v>3</v>
      </c>
      <c r="D103" s="65"/>
      <c r="E103" s="2" t="s">
        <v>6</v>
      </c>
      <c r="F103" s="2" t="s">
        <v>7</v>
      </c>
      <c r="G103" s="2" t="s">
        <v>8</v>
      </c>
      <c r="H103" s="2" t="s">
        <v>9</v>
      </c>
      <c r="I103" s="2" t="s">
        <v>10</v>
      </c>
      <c r="J103" s="2" t="s">
        <v>11</v>
      </c>
      <c r="K103" s="63"/>
    </row>
    <row r="104" spans="2:11" ht="16.5" thickBot="1" x14ac:dyDescent="0.3">
      <c r="B104" s="3">
        <v>1</v>
      </c>
      <c r="C104" s="2">
        <v>57</v>
      </c>
      <c r="D104" s="13" t="s">
        <v>86</v>
      </c>
      <c r="E104" s="2" t="s">
        <v>91</v>
      </c>
      <c r="F104" s="2">
        <v>0</v>
      </c>
      <c r="G104" s="2">
        <v>9</v>
      </c>
      <c r="H104" s="2">
        <v>6</v>
      </c>
      <c r="I104" s="2"/>
      <c r="J104" s="2"/>
      <c r="K104" s="2">
        <f>SUM(E104:J104)</f>
        <v>15</v>
      </c>
    </row>
    <row r="105" spans="2:11" ht="16.5" thickBot="1" x14ac:dyDescent="0.3">
      <c r="B105" s="3">
        <f>B104+1</f>
        <v>2</v>
      </c>
      <c r="C105" s="2">
        <v>87</v>
      </c>
      <c r="D105" s="13" t="s">
        <v>65</v>
      </c>
      <c r="E105" s="2">
        <v>0</v>
      </c>
      <c r="F105" s="2" t="s">
        <v>91</v>
      </c>
      <c r="G105" s="2">
        <v>6</v>
      </c>
      <c r="H105" s="2">
        <v>3</v>
      </c>
      <c r="I105" s="2"/>
      <c r="J105" s="2"/>
      <c r="K105" s="2">
        <f>SUM(E105:J105)</f>
        <v>9</v>
      </c>
    </row>
    <row r="106" spans="2:11" s="25" customFormat="1" ht="15.75" thickBot="1" x14ac:dyDescent="0.3">
      <c r="B106" s="54">
        <f>B105+1</f>
        <v>3</v>
      </c>
      <c r="C106" s="2">
        <v>76</v>
      </c>
      <c r="D106" s="56" t="s">
        <v>119</v>
      </c>
      <c r="E106" s="2" t="s">
        <v>91</v>
      </c>
      <c r="F106" s="2" t="s">
        <v>91</v>
      </c>
      <c r="G106" s="2" t="s">
        <v>91</v>
      </c>
      <c r="H106" s="2">
        <v>9</v>
      </c>
      <c r="I106" s="2"/>
      <c r="J106" s="2"/>
      <c r="K106" s="2">
        <f>SUM(E106:J106)</f>
        <v>9</v>
      </c>
    </row>
    <row r="107" spans="2:11" ht="16.5" thickBot="1" x14ac:dyDescent="0.3">
      <c r="B107" s="54">
        <f>B106+1</f>
        <v>4</v>
      </c>
      <c r="C107" s="23">
        <v>47</v>
      </c>
      <c r="D107" s="24" t="s">
        <v>106</v>
      </c>
      <c r="E107" s="23" t="s">
        <v>91</v>
      </c>
      <c r="F107" s="23" t="s">
        <v>91</v>
      </c>
      <c r="G107" s="23">
        <v>3</v>
      </c>
      <c r="H107" s="23" t="s">
        <v>91</v>
      </c>
      <c r="I107" s="23"/>
      <c r="J107" s="23"/>
      <c r="K107" s="2">
        <f>SUM(E107:J107)</f>
        <v>3</v>
      </c>
    </row>
    <row r="108" spans="2:11" s="18" customFormat="1" ht="15.75" thickBot="1" x14ac:dyDescent="0.3">
      <c r="B108" s="6"/>
      <c r="C108" s="6"/>
      <c r="D108" s="39"/>
      <c r="E108" s="6"/>
      <c r="F108" s="6"/>
      <c r="G108" s="6"/>
      <c r="H108" s="6"/>
      <c r="I108" s="6"/>
      <c r="J108" s="6"/>
      <c r="K108" s="6"/>
    </row>
    <row r="109" spans="2:11" s="18" customFormat="1" ht="15.75" thickBot="1" x14ac:dyDescent="0.3">
      <c r="B109" s="59" t="s">
        <v>107</v>
      </c>
      <c r="C109" s="60"/>
      <c r="D109" s="60"/>
      <c r="E109" s="60"/>
      <c r="F109" s="60"/>
      <c r="G109" s="60"/>
      <c r="H109" s="60"/>
      <c r="I109" s="60"/>
      <c r="J109" s="60"/>
      <c r="K109" s="61"/>
    </row>
    <row r="110" spans="2:11" s="18" customFormat="1" ht="15.75" thickBot="1" x14ac:dyDescent="0.3">
      <c r="D110" s="19"/>
    </row>
    <row r="111" spans="2:11" s="18" customFormat="1" x14ac:dyDescent="0.25">
      <c r="B111" s="62" t="s">
        <v>1</v>
      </c>
      <c r="C111" s="1" t="s">
        <v>2</v>
      </c>
      <c r="D111" s="64" t="s">
        <v>4</v>
      </c>
      <c r="E111" s="1" t="s">
        <v>5</v>
      </c>
      <c r="F111" s="1" t="s">
        <v>5</v>
      </c>
      <c r="G111" s="1" t="s">
        <v>5</v>
      </c>
      <c r="H111" s="1" t="s">
        <v>5</v>
      </c>
      <c r="I111" s="1" t="s">
        <v>5</v>
      </c>
      <c r="J111" s="1" t="s">
        <v>5</v>
      </c>
      <c r="K111" s="62" t="s">
        <v>12</v>
      </c>
    </row>
    <row r="112" spans="2:11" s="18" customFormat="1" ht="15.75" thickBot="1" x14ac:dyDescent="0.3">
      <c r="B112" s="63"/>
      <c r="C112" s="2" t="s">
        <v>3</v>
      </c>
      <c r="D112" s="65"/>
      <c r="E112" s="2" t="s">
        <v>6</v>
      </c>
      <c r="F112" s="2" t="s">
        <v>7</v>
      </c>
      <c r="G112" s="2" t="s">
        <v>8</v>
      </c>
      <c r="H112" s="2" t="s">
        <v>9</v>
      </c>
      <c r="I112" s="2" t="s">
        <v>10</v>
      </c>
      <c r="J112" s="2" t="s">
        <v>11</v>
      </c>
      <c r="K112" s="63"/>
    </row>
    <row r="113" spans="2:11" s="18" customFormat="1" ht="16.5" thickBot="1" x14ac:dyDescent="0.3">
      <c r="B113" s="40">
        <v>1</v>
      </c>
      <c r="C113" s="2">
        <v>18</v>
      </c>
      <c r="D113" s="13" t="s">
        <v>108</v>
      </c>
      <c r="E113" s="2" t="s">
        <v>91</v>
      </c>
      <c r="F113" s="2" t="s">
        <v>91</v>
      </c>
      <c r="G113" s="2">
        <v>0</v>
      </c>
      <c r="H113" s="2" t="s">
        <v>91</v>
      </c>
      <c r="I113" s="2"/>
      <c r="J113" s="2"/>
      <c r="K113" s="2">
        <f>SUM(E113:J113)</f>
        <v>0</v>
      </c>
    </row>
    <row r="114" spans="2:11" s="18" customFormat="1" ht="16.5" thickBot="1" x14ac:dyDescent="0.3">
      <c r="B114" s="40">
        <v>2</v>
      </c>
      <c r="C114" s="2">
        <v>25</v>
      </c>
      <c r="D114" s="13" t="s">
        <v>109</v>
      </c>
      <c r="E114" s="2" t="s">
        <v>91</v>
      </c>
      <c r="F114" s="2" t="s">
        <v>91</v>
      </c>
      <c r="G114" s="2">
        <v>0</v>
      </c>
      <c r="H114" s="2" t="s">
        <v>91</v>
      </c>
      <c r="I114" s="2"/>
      <c r="J114" s="2"/>
      <c r="K114" s="2">
        <f>SUM(E114:J114)</f>
        <v>0</v>
      </c>
    </row>
    <row r="115" spans="2:11" ht="15.75" thickBot="1" x14ac:dyDescent="0.3"/>
    <row r="116" spans="2:11" ht="15.75" thickBot="1" x14ac:dyDescent="0.3">
      <c r="B116" s="59" t="s">
        <v>110</v>
      </c>
      <c r="C116" s="60"/>
      <c r="D116" s="60"/>
      <c r="E116" s="60"/>
      <c r="F116" s="60"/>
      <c r="G116" s="60"/>
      <c r="H116" s="60"/>
      <c r="I116" s="60"/>
      <c r="J116" s="60"/>
      <c r="K116" s="61"/>
    </row>
    <row r="117" spans="2:11" ht="15.75" thickBot="1" x14ac:dyDescent="0.3"/>
    <row r="118" spans="2:11" x14ac:dyDescent="0.25">
      <c r="B118" s="62" t="s">
        <v>1</v>
      </c>
      <c r="C118" s="1" t="s">
        <v>2</v>
      </c>
      <c r="D118" s="64" t="s">
        <v>4</v>
      </c>
      <c r="E118" s="1" t="s">
        <v>5</v>
      </c>
      <c r="F118" s="1" t="s">
        <v>5</v>
      </c>
      <c r="G118" s="1" t="s">
        <v>5</v>
      </c>
      <c r="H118" s="1" t="s">
        <v>5</v>
      </c>
      <c r="I118" s="1" t="s">
        <v>5</v>
      </c>
      <c r="J118" s="1" t="s">
        <v>5</v>
      </c>
      <c r="K118" s="62" t="s">
        <v>12</v>
      </c>
    </row>
    <row r="119" spans="2:11" ht="15.75" thickBot="1" x14ac:dyDescent="0.3">
      <c r="B119" s="63"/>
      <c r="C119" s="2" t="s">
        <v>3</v>
      </c>
      <c r="D119" s="65"/>
      <c r="E119" s="2" t="s">
        <v>6</v>
      </c>
      <c r="F119" s="2" t="s">
        <v>7</v>
      </c>
      <c r="G119" s="2" t="s">
        <v>8</v>
      </c>
      <c r="H119" s="2" t="s">
        <v>9</v>
      </c>
      <c r="I119" s="2" t="s">
        <v>10</v>
      </c>
      <c r="J119" s="2" t="s">
        <v>11</v>
      </c>
      <c r="K119" s="63"/>
    </row>
    <row r="120" spans="2:11" ht="15.75" thickBot="1" x14ac:dyDescent="0.3">
      <c r="B120" s="3">
        <v>1</v>
      </c>
      <c r="C120" s="26">
        <v>63</v>
      </c>
      <c r="D120" s="27" t="s">
        <v>67</v>
      </c>
      <c r="E120" s="26">
        <v>13</v>
      </c>
      <c r="F120" s="26">
        <v>14</v>
      </c>
      <c r="G120" s="26">
        <v>15</v>
      </c>
      <c r="H120" s="26">
        <v>14</v>
      </c>
      <c r="I120" s="26"/>
      <c r="J120" s="26"/>
      <c r="K120" s="2">
        <f t="shared" ref="K120:K126" si="7">SUM(E120:J120)</f>
        <v>56</v>
      </c>
    </row>
    <row r="121" spans="2:11" ht="15.75" thickBot="1" x14ac:dyDescent="0.3">
      <c r="B121" s="37">
        <f t="shared" ref="B121:B126" si="8">B120+1</f>
        <v>2</v>
      </c>
      <c r="C121" s="2">
        <v>62</v>
      </c>
      <c r="D121" s="12" t="s">
        <v>70</v>
      </c>
      <c r="E121" s="2">
        <v>8</v>
      </c>
      <c r="F121" s="2">
        <v>17</v>
      </c>
      <c r="G121" s="2">
        <v>14</v>
      </c>
      <c r="H121" s="2" t="s">
        <v>91</v>
      </c>
      <c r="I121" s="2"/>
      <c r="J121" s="2"/>
      <c r="K121" s="2">
        <f t="shared" si="7"/>
        <v>39</v>
      </c>
    </row>
    <row r="122" spans="2:11" s="28" customFormat="1" ht="15.75" thickBot="1" x14ac:dyDescent="0.3">
      <c r="B122" s="54">
        <f t="shared" si="8"/>
        <v>3</v>
      </c>
      <c r="C122" s="2">
        <v>61</v>
      </c>
      <c r="D122" s="12" t="s">
        <v>69</v>
      </c>
      <c r="E122" s="2">
        <v>6</v>
      </c>
      <c r="F122" s="2">
        <v>9</v>
      </c>
      <c r="G122" s="2">
        <v>8</v>
      </c>
      <c r="H122" s="2">
        <v>9</v>
      </c>
      <c r="I122" s="2"/>
      <c r="J122" s="2"/>
      <c r="K122" s="2">
        <f t="shared" si="7"/>
        <v>32</v>
      </c>
    </row>
    <row r="123" spans="2:11" ht="15.75" thickBot="1" x14ac:dyDescent="0.3">
      <c r="B123" s="54">
        <f t="shared" si="8"/>
        <v>4</v>
      </c>
      <c r="C123" s="2">
        <v>6</v>
      </c>
      <c r="D123" s="12" t="s">
        <v>68</v>
      </c>
      <c r="E123" s="2">
        <v>6</v>
      </c>
      <c r="F123" s="2">
        <v>5</v>
      </c>
      <c r="G123" s="2">
        <v>9</v>
      </c>
      <c r="H123" s="2">
        <v>6</v>
      </c>
      <c r="I123" s="2"/>
      <c r="J123" s="2"/>
      <c r="K123" s="2">
        <f t="shared" si="7"/>
        <v>26</v>
      </c>
    </row>
    <row r="124" spans="2:11" ht="15.75" thickBot="1" x14ac:dyDescent="0.3">
      <c r="B124" s="54">
        <f t="shared" si="8"/>
        <v>5</v>
      </c>
      <c r="C124" s="10">
        <v>27</v>
      </c>
      <c r="D124" s="14" t="s">
        <v>88</v>
      </c>
      <c r="E124" s="10" t="s">
        <v>91</v>
      </c>
      <c r="F124" s="10">
        <v>9</v>
      </c>
      <c r="G124" s="10">
        <v>2</v>
      </c>
      <c r="H124" s="10">
        <v>12</v>
      </c>
      <c r="I124" s="10"/>
      <c r="J124" s="10"/>
      <c r="K124" s="2">
        <f t="shared" si="7"/>
        <v>23</v>
      </c>
    </row>
    <row r="125" spans="2:11" s="18" customFormat="1" ht="15.75" thickBot="1" x14ac:dyDescent="0.3">
      <c r="B125" s="54">
        <f t="shared" si="8"/>
        <v>6</v>
      </c>
      <c r="C125" s="10">
        <v>5</v>
      </c>
      <c r="D125" s="14" t="s">
        <v>66</v>
      </c>
      <c r="E125" s="10">
        <v>3</v>
      </c>
      <c r="F125" s="10">
        <v>5</v>
      </c>
      <c r="G125" s="10">
        <v>5</v>
      </c>
      <c r="H125" s="10">
        <v>5</v>
      </c>
      <c r="I125" s="10"/>
      <c r="J125" s="10"/>
      <c r="K125" s="2">
        <f t="shared" si="7"/>
        <v>18</v>
      </c>
    </row>
    <row r="126" spans="2:11" s="18" customFormat="1" ht="15.75" thickBot="1" x14ac:dyDescent="0.3">
      <c r="B126" s="54">
        <f t="shared" si="8"/>
        <v>7</v>
      </c>
      <c r="C126" s="10">
        <v>79</v>
      </c>
      <c r="D126" s="14" t="s">
        <v>87</v>
      </c>
      <c r="E126" s="10" t="s">
        <v>91</v>
      </c>
      <c r="F126" s="10">
        <v>3</v>
      </c>
      <c r="G126" s="10">
        <v>2</v>
      </c>
      <c r="H126" s="10">
        <v>2</v>
      </c>
      <c r="I126" s="10"/>
      <c r="J126" s="10"/>
      <c r="K126" s="2">
        <f t="shared" si="7"/>
        <v>7</v>
      </c>
    </row>
    <row r="127" spans="2:11" s="18" customFormat="1" x14ac:dyDescent="0.25">
      <c r="B127" s="6"/>
      <c r="C127" s="6"/>
      <c r="D127" s="15"/>
      <c r="E127" s="6"/>
      <c r="F127" s="6"/>
      <c r="G127" s="6"/>
      <c r="H127" s="6"/>
      <c r="I127" s="6"/>
      <c r="J127" s="6"/>
      <c r="K127" s="6"/>
    </row>
    <row r="128" spans="2:11" s="18" customFormat="1" x14ac:dyDescent="0.25">
      <c r="B128" s="6"/>
      <c r="C128" s="6"/>
      <c r="D128" s="15"/>
      <c r="E128" s="6"/>
      <c r="F128" s="6"/>
      <c r="G128" s="6"/>
      <c r="H128" s="6"/>
      <c r="I128" s="6"/>
      <c r="J128" s="6"/>
      <c r="K128" s="6"/>
    </row>
    <row r="129" spans="1:11" s="18" customFormat="1" x14ac:dyDescent="0.25">
      <c r="B129" s="6"/>
      <c r="C129" s="6"/>
      <c r="D129" s="15"/>
      <c r="E129" s="6"/>
      <c r="F129" s="6"/>
      <c r="G129" s="6"/>
      <c r="H129" s="6"/>
      <c r="I129" s="6"/>
      <c r="J129" s="6"/>
      <c r="K129" s="6"/>
    </row>
    <row r="130" spans="1:11" s="18" customFormat="1" x14ac:dyDescent="0.25">
      <c r="B130" s="6"/>
      <c r="C130" s="6"/>
      <c r="D130" s="15"/>
      <c r="E130" s="6"/>
      <c r="F130" s="6"/>
      <c r="G130" s="6"/>
      <c r="H130" s="6"/>
      <c r="I130" s="6"/>
      <c r="J130" s="6"/>
      <c r="K130" s="6"/>
    </row>
    <row r="131" spans="1:11" ht="15.75" thickBot="1" x14ac:dyDescent="0.3"/>
    <row r="132" spans="1:11" ht="15.75" thickBot="1" x14ac:dyDescent="0.3">
      <c r="B132" s="59" t="s">
        <v>18</v>
      </c>
      <c r="C132" s="60"/>
      <c r="D132" s="60"/>
      <c r="E132" s="60"/>
      <c r="F132" s="60"/>
      <c r="G132" s="60"/>
      <c r="H132" s="60"/>
      <c r="I132" s="60"/>
      <c r="J132" s="60"/>
      <c r="K132" s="61"/>
    </row>
    <row r="133" spans="1:11" ht="15.75" thickBot="1" x14ac:dyDescent="0.3"/>
    <row r="134" spans="1:11" x14ac:dyDescent="0.25">
      <c r="B134" s="62" t="s">
        <v>1</v>
      </c>
      <c r="C134" s="1" t="s">
        <v>2</v>
      </c>
      <c r="D134" s="64" t="s">
        <v>4</v>
      </c>
      <c r="E134" s="1" t="s">
        <v>5</v>
      </c>
      <c r="F134" s="1" t="s">
        <v>5</v>
      </c>
      <c r="G134" s="1" t="s">
        <v>5</v>
      </c>
      <c r="H134" s="1" t="s">
        <v>5</v>
      </c>
      <c r="I134" s="1" t="s">
        <v>5</v>
      </c>
      <c r="J134" s="1" t="s">
        <v>5</v>
      </c>
      <c r="K134" s="62" t="s">
        <v>12</v>
      </c>
    </row>
    <row r="135" spans="1:11" ht="15.75" thickBot="1" x14ac:dyDescent="0.3">
      <c r="B135" s="63"/>
      <c r="C135" s="2" t="s">
        <v>3</v>
      </c>
      <c r="D135" s="65"/>
      <c r="E135" s="2" t="s">
        <v>6</v>
      </c>
      <c r="F135" s="2" t="s">
        <v>7</v>
      </c>
      <c r="G135" s="2" t="s">
        <v>8</v>
      </c>
      <c r="H135" s="2" t="s">
        <v>9</v>
      </c>
      <c r="I135" s="2" t="s">
        <v>10</v>
      </c>
      <c r="J135" s="2" t="s">
        <v>11</v>
      </c>
      <c r="K135" s="63"/>
    </row>
    <row r="136" spans="1:11" ht="16.5" thickBot="1" x14ac:dyDescent="0.3">
      <c r="B136" s="3">
        <f t="shared" ref="B136:B152" si="9">B135+1</f>
        <v>1</v>
      </c>
      <c r="C136" s="2">
        <v>15</v>
      </c>
      <c r="D136" s="13" t="s">
        <v>76</v>
      </c>
      <c r="E136" s="2">
        <v>18</v>
      </c>
      <c r="F136" s="2">
        <v>16</v>
      </c>
      <c r="G136" s="2">
        <v>19</v>
      </c>
      <c r="H136" s="2">
        <v>19</v>
      </c>
      <c r="I136" s="2"/>
      <c r="J136" s="2"/>
      <c r="K136" s="2">
        <f t="shared" ref="K136:K152" si="10">SUM(E136:J136)</f>
        <v>72</v>
      </c>
    </row>
    <row r="137" spans="1:11" ht="16.5" thickBot="1" x14ac:dyDescent="0.3">
      <c r="B137" s="3">
        <f t="shared" si="9"/>
        <v>2</v>
      </c>
      <c r="C137" s="2">
        <v>8</v>
      </c>
      <c r="D137" s="13" t="s">
        <v>71</v>
      </c>
      <c r="E137" s="2">
        <v>21</v>
      </c>
      <c r="F137" s="2">
        <v>14</v>
      </c>
      <c r="G137" s="2">
        <v>22</v>
      </c>
      <c r="H137" s="2">
        <v>12</v>
      </c>
      <c r="I137" s="2"/>
      <c r="J137" s="2"/>
      <c r="K137" s="2">
        <f t="shared" si="10"/>
        <v>69</v>
      </c>
    </row>
    <row r="138" spans="1:11" ht="16.5" thickBot="1" x14ac:dyDescent="0.3">
      <c r="B138" s="54">
        <f t="shared" si="9"/>
        <v>3</v>
      </c>
      <c r="C138" s="2">
        <v>32</v>
      </c>
      <c r="D138" s="13" t="s">
        <v>73</v>
      </c>
      <c r="E138" s="2">
        <v>14</v>
      </c>
      <c r="F138" s="2">
        <v>13</v>
      </c>
      <c r="G138" s="2" t="s">
        <v>91</v>
      </c>
      <c r="H138" s="2">
        <v>14</v>
      </c>
      <c r="I138" s="2"/>
      <c r="J138" s="2"/>
      <c r="K138" s="2">
        <f t="shared" si="10"/>
        <v>41</v>
      </c>
    </row>
    <row r="139" spans="1:11" ht="16.5" thickBot="1" x14ac:dyDescent="0.3">
      <c r="B139" s="54">
        <f t="shared" si="9"/>
        <v>4</v>
      </c>
      <c r="C139" s="2">
        <v>96</v>
      </c>
      <c r="D139" s="13" t="s">
        <v>78</v>
      </c>
      <c r="E139" s="2">
        <v>9</v>
      </c>
      <c r="F139" s="2">
        <v>8</v>
      </c>
      <c r="G139" s="2">
        <v>14</v>
      </c>
      <c r="H139" s="2" t="s">
        <v>91</v>
      </c>
      <c r="I139" s="2"/>
      <c r="J139" s="2"/>
      <c r="K139" s="2">
        <f t="shared" si="10"/>
        <v>31</v>
      </c>
    </row>
    <row r="140" spans="1:11" s="17" customFormat="1" ht="16.5" thickBot="1" x14ac:dyDescent="0.3">
      <c r="A140" s="18"/>
      <c r="B140" s="54">
        <f t="shared" si="9"/>
        <v>5</v>
      </c>
      <c r="C140" s="11">
        <v>42</v>
      </c>
      <c r="D140" s="20" t="s">
        <v>89</v>
      </c>
      <c r="E140" s="2" t="s">
        <v>91</v>
      </c>
      <c r="F140" s="2">
        <v>12</v>
      </c>
      <c r="G140" s="2" t="s">
        <v>91</v>
      </c>
      <c r="H140" s="2">
        <v>15</v>
      </c>
      <c r="I140" s="2"/>
      <c r="J140" s="2"/>
      <c r="K140" s="2">
        <f t="shared" si="10"/>
        <v>27</v>
      </c>
    </row>
    <row r="141" spans="1:11" s="18" customFormat="1" ht="15.75" thickBot="1" x14ac:dyDescent="0.3">
      <c r="B141" s="54">
        <f t="shared" si="9"/>
        <v>6</v>
      </c>
      <c r="C141" s="53">
        <v>90</v>
      </c>
      <c r="D141" s="21" t="s">
        <v>77</v>
      </c>
      <c r="E141" s="2">
        <v>10</v>
      </c>
      <c r="F141" s="2" t="s">
        <v>91</v>
      </c>
      <c r="G141" s="2">
        <v>15</v>
      </c>
      <c r="H141" s="2" t="s">
        <v>91</v>
      </c>
      <c r="I141" s="2"/>
      <c r="J141" s="2"/>
      <c r="K141" s="2">
        <f t="shared" si="10"/>
        <v>25</v>
      </c>
    </row>
    <row r="142" spans="1:11" s="16" customFormat="1" ht="16.5" thickBot="1" x14ac:dyDescent="0.3">
      <c r="A142" s="18"/>
      <c r="B142" s="54">
        <f t="shared" si="9"/>
        <v>7</v>
      </c>
      <c r="C142" s="2">
        <v>41</v>
      </c>
      <c r="D142" s="13" t="s">
        <v>75</v>
      </c>
      <c r="E142" s="2">
        <v>9</v>
      </c>
      <c r="F142" s="2" t="s">
        <v>91</v>
      </c>
      <c r="G142" s="2">
        <v>11</v>
      </c>
      <c r="H142" s="2" t="s">
        <v>91</v>
      </c>
      <c r="I142" s="2"/>
      <c r="J142" s="2"/>
      <c r="K142" s="2">
        <f t="shared" si="10"/>
        <v>20</v>
      </c>
    </row>
    <row r="143" spans="1:11" s="16" customFormat="1" ht="16.5" thickBot="1" x14ac:dyDescent="0.3">
      <c r="A143" s="18"/>
      <c r="B143" s="54">
        <f t="shared" si="9"/>
        <v>8</v>
      </c>
      <c r="C143" s="55">
        <v>40</v>
      </c>
      <c r="D143" s="20" t="s">
        <v>74</v>
      </c>
      <c r="E143" s="2">
        <v>5</v>
      </c>
      <c r="F143" s="2" t="s">
        <v>91</v>
      </c>
      <c r="G143" s="2">
        <v>9</v>
      </c>
      <c r="H143" s="2" t="s">
        <v>91</v>
      </c>
      <c r="I143" s="2"/>
      <c r="J143" s="2"/>
      <c r="K143" s="2">
        <f t="shared" si="10"/>
        <v>14</v>
      </c>
    </row>
    <row r="144" spans="1:11" s="18" customFormat="1" ht="16.5" thickBot="1" x14ac:dyDescent="0.3">
      <c r="B144" s="54">
        <f t="shared" si="9"/>
        <v>9</v>
      </c>
      <c r="C144" s="9">
        <v>44</v>
      </c>
      <c r="D144" s="13" t="s">
        <v>79</v>
      </c>
      <c r="E144" s="2">
        <v>3</v>
      </c>
      <c r="F144" s="2">
        <v>4</v>
      </c>
      <c r="G144" s="2">
        <v>3</v>
      </c>
      <c r="H144" s="2">
        <v>4</v>
      </c>
      <c r="I144" s="2"/>
      <c r="J144" s="2"/>
      <c r="K144" s="2">
        <f t="shared" si="10"/>
        <v>14</v>
      </c>
    </row>
    <row r="145" spans="2:11" s="18" customFormat="1" ht="16.5" thickBot="1" x14ac:dyDescent="0.3">
      <c r="B145" s="54">
        <f t="shared" si="9"/>
        <v>10</v>
      </c>
      <c r="C145" s="9">
        <v>10</v>
      </c>
      <c r="D145" s="13" t="s">
        <v>72</v>
      </c>
      <c r="E145" s="2">
        <v>7</v>
      </c>
      <c r="F145" s="2">
        <v>6</v>
      </c>
      <c r="G145" s="2" t="s">
        <v>91</v>
      </c>
      <c r="H145" s="2" t="s">
        <v>91</v>
      </c>
      <c r="I145" s="2"/>
      <c r="J145" s="2"/>
      <c r="K145" s="2">
        <f t="shared" si="10"/>
        <v>13</v>
      </c>
    </row>
    <row r="146" spans="2:11" ht="16.5" thickBot="1" x14ac:dyDescent="0.3">
      <c r="B146" s="54">
        <f t="shared" si="9"/>
        <v>11</v>
      </c>
      <c r="C146" s="2">
        <v>64</v>
      </c>
      <c r="D146" s="13" t="s">
        <v>117</v>
      </c>
      <c r="E146" s="2" t="s">
        <v>91</v>
      </c>
      <c r="F146" s="2" t="s">
        <v>91</v>
      </c>
      <c r="G146" s="2" t="s">
        <v>91</v>
      </c>
      <c r="H146" s="2">
        <v>10</v>
      </c>
      <c r="I146" s="2"/>
      <c r="J146" s="2"/>
      <c r="K146" s="2">
        <f t="shared" si="10"/>
        <v>10</v>
      </c>
    </row>
    <row r="147" spans="2:11" ht="16.5" thickBot="1" x14ac:dyDescent="0.3">
      <c r="B147" s="54">
        <f t="shared" si="9"/>
        <v>12</v>
      </c>
      <c r="C147" s="2">
        <v>65</v>
      </c>
      <c r="D147" s="13" t="s">
        <v>118</v>
      </c>
      <c r="E147" s="2" t="s">
        <v>91</v>
      </c>
      <c r="F147" s="2" t="s">
        <v>91</v>
      </c>
      <c r="G147" s="2" t="s">
        <v>91</v>
      </c>
      <c r="H147" s="2">
        <v>10</v>
      </c>
      <c r="I147" s="2"/>
      <c r="J147" s="2"/>
      <c r="K147" s="2">
        <f t="shared" si="10"/>
        <v>10</v>
      </c>
    </row>
    <row r="148" spans="2:11" ht="16.5" thickBot="1" x14ac:dyDescent="0.3">
      <c r="B148" s="54">
        <f t="shared" si="9"/>
        <v>13</v>
      </c>
      <c r="C148" s="2">
        <v>45</v>
      </c>
      <c r="D148" s="13" t="s">
        <v>90</v>
      </c>
      <c r="E148" s="2" t="s">
        <v>91</v>
      </c>
      <c r="F148" s="2">
        <v>5</v>
      </c>
      <c r="G148" s="2">
        <v>3</v>
      </c>
      <c r="H148" s="2" t="s">
        <v>91</v>
      </c>
      <c r="I148" s="2"/>
      <c r="J148" s="2"/>
      <c r="K148" s="2">
        <f t="shared" si="10"/>
        <v>8</v>
      </c>
    </row>
    <row r="149" spans="2:11" s="18" customFormat="1" ht="15.75" thickBot="1" x14ac:dyDescent="0.3">
      <c r="B149" s="54">
        <f t="shared" si="9"/>
        <v>14</v>
      </c>
      <c r="C149" s="21">
        <v>58</v>
      </c>
      <c r="D149" s="21" t="s">
        <v>111</v>
      </c>
      <c r="E149" s="9" t="s">
        <v>91</v>
      </c>
      <c r="F149" s="9" t="s">
        <v>91</v>
      </c>
      <c r="G149" s="9">
        <v>7</v>
      </c>
      <c r="H149" s="9" t="s">
        <v>91</v>
      </c>
      <c r="I149" s="9"/>
      <c r="J149" s="9"/>
      <c r="K149" s="2">
        <f t="shared" si="10"/>
        <v>7</v>
      </c>
    </row>
    <row r="150" spans="2:11" s="18" customFormat="1" ht="15.75" thickBot="1" x14ac:dyDescent="0.3">
      <c r="B150" s="54">
        <f t="shared" si="9"/>
        <v>15</v>
      </c>
      <c r="C150" s="21">
        <v>86</v>
      </c>
      <c r="D150" s="21" t="s">
        <v>116</v>
      </c>
      <c r="E150" s="9" t="s">
        <v>91</v>
      </c>
      <c r="F150" s="9" t="s">
        <v>91</v>
      </c>
      <c r="G150" s="9" t="s">
        <v>91</v>
      </c>
      <c r="H150" s="9">
        <v>6</v>
      </c>
      <c r="I150" s="9"/>
      <c r="J150" s="9"/>
      <c r="K150" s="2">
        <f t="shared" si="10"/>
        <v>6</v>
      </c>
    </row>
    <row r="151" spans="2:11" s="18" customFormat="1" ht="15.75" thickBot="1" x14ac:dyDescent="0.3">
      <c r="B151" s="54">
        <f t="shared" si="9"/>
        <v>16</v>
      </c>
      <c r="C151" s="21">
        <v>66</v>
      </c>
      <c r="D151" s="21" t="s">
        <v>115</v>
      </c>
      <c r="E151" s="9" t="s">
        <v>91</v>
      </c>
      <c r="F151" s="9" t="s">
        <v>91</v>
      </c>
      <c r="G151" s="9" t="s">
        <v>91</v>
      </c>
      <c r="H151" s="9">
        <v>5</v>
      </c>
      <c r="I151" s="9"/>
      <c r="J151" s="9"/>
      <c r="K151" s="2">
        <f t="shared" si="10"/>
        <v>5</v>
      </c>
    </row>
    <row r="152" spans="2:11" s="18" customFormat="1" ht="15.75" thickBot="1" x14ac:dyDescent="0.3">
      <c r="B152" s="54">
        <f t="shared" si="9"/>
        <v>17</v>
      </c>
      <c r="C152" s="21">
        <v>50</v>
      </c>
      <c r="D152" s="21" t="s">
        <v>112</v>
      </c>
      <c r="E152" s="9" t="s">
        <v>91</v>
      </c>
      <c r="F152" s="9" t="s">
        <v>91</v>
      </c>
      <c r="G152" s="9">
        <v>3</v>
      </c>
      <c r="H152" s="9" t="s">
        <v>91</v>
      </c>
      <c r="I152" s="9"/>
      <c r="J152" s="9"/>
      <c r="K152" s="2">
        <f t="shared" si="10"/>
        <v>3</v>
      </c>
    </row>
    <row r="153" spans="2:11" s="18" customFormat="1" ht="15.75" x14ac:dyDescent="0.25">
      <c r="B153" s="6"/>
      <c r="C153" s="6"/>
      <c r="D153" s="32"/>
      <c r="E153" s="6"/>
      <c r="F153" s="6"/>
      <c r="G153" s="6"/>
      <c r="H153" s="6"/>
      <c r="I153" s="6"/>
      <c r="J153" s="6"/>
      <c r="K153" s="6"/>
    </row>
    <row r="154" spans="2:11" s="18" customFormat="1" ht="15.75" x14ac:dyDescent="0.25">
      <c r="B154" s="6"/>
      <c r="C154" s="6"/>
      <c r="D154" s="32"/>
      <c r="E154" s="6"/>
      <c r="F154" s="6"/>
      <c r="G154" s="6"/>
      <c r="H154" s="6"/>
      <c r="I154" s="6"/>
      <c r="J154" s="6"/>
      <c r="K154" s="6"/>
    </row>
  </sheetData>
  <sortState ref="B124:K140">
    <sortCondition descending="1" ref="K124:K140"/>
  </sortState>
  <mergeCells count="45">
    <mergeCell ref="A1:L4"/>
    <mergeCell ref="B8:B9"/>
    <mergeCell ref="D8:D9"/>
    <mergeCell ref="K8:K9"/>
    <mergeCell ref="B70:B71"/>
    <mergeCell ref="D70:D71"/>
    <mergeCell ref="B6:K6"/>
    <mergeCell ref="C70:C71"/>
    <mergeCell ref="B35:K35"/>
    <mergeCell ref="B37:B38"/>
    <mergeCell ref="D37:D38"/>
    <mergeCell ref="K37:K38"/>
    <mergeCell ref="B68:K68"/>
    <mergeCell ref="B55:B56"/>
    <mergeCell ref="D55:D56"/>
    <mergeCell ref="K55:K56"/>
    <mergeCell ref="B90:B91"/>
    <mergeCell ref="D90:D91"/>
    <mergeCell ref="K90:K91"/>
    <mergeCell ref="B80:K80"/>
    <mergeCell ref="B88:K88"/>
    <mergeCell ref="B82:B83"/>
    <mergeCell ref="D82:D83"/>
    <mergeCell ref="K82:K83"/>
    <mergeCell ref="B132:K132"/>
    <mergeCell ref="B134:B135"/>
    <mergeCell ref="D134:D135"/>
    <mergeCell ref="K134:K135"/>
    <mergeCell ref="B100:K100"/>
    <mergeCell ref="B102:B103"/>
    <mergeCell ref="D102:D103"/>
    <mergeCell ref="K102:K103"/>
    <mergeCell ref="B118:B119"/>
    <mergeCell ref="D118:D119"/>
    <mergeCell ref="K118:K119"/>
    <mergeCell ref="B116:K116"/>
    <mergeCell ref="B109:K109"/>
    <mergeCell ref="B111:B112"/>
    <mergeCell ref="D111:D112"/>
    <mergeCell ref="K111:K112"/>
    <mergeCell ref="B44:K44"/>
    <mergeCell ref="B46:B47"/>
    <mergeCell ref="D46:D47"/>
    <mergeCell ref="K46:K47"/>
    <mergeCell ref="B53:K5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CLASAMENT LA ZI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federatia romana</dc:creator>
  <cp:lastModifiedBy>Fras</cp:lastModifiedBy>
  <cp:lastPrinted>2017-08-03T06:44:42Z</cp:lastPrinted>
  <dcterms:created xsi:type="dcterms:W3CDTF">2016-06-07T08:59:41Z</dcterms:created>
  <dcterms:modified xsi:type="dcterms:W3CDTF">2017-08-28T12:55:01Z</dcterms:modified>
</cp:coreProperties>
</file>